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<sst xmlns="http://schemas.openxmlformats.org/spreadsheetml/2006/main" count="33" uniqueCount="33">
  <si>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</si>
  <si>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</si>
  <si>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</si>
  <si>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</si>
  <si>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</si>
  <si>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</si>
  <si>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</si>
  <si>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</si>
  <si>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</si>
  <si>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</si>
  <si>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</si>
  <si>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</si>
  <si>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</si>
  <si>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</si>
  <si>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</si>
  <si>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</si>
  <si>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</si>
  <si>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</si>
  <si>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W SYTUACJI GDY ASORTYMENT JEST SPRZEDAWANY PRZEZ WYKONAWCĘ W NIEPODZIELNYCH OPAKOWANIACH , W KOLUMNIE Y ( jedn. Miary) NALEŻY JAKO JEDNOSTKĘ MIARY WPISAĆ OPAKOWANIE ( PODANA ILOŚĆ SZTUK W OPAKOWANIACH POWINNA ODPOWIADAĆ WYMAGANIOM ZAMAWIAJĄCEGO) ILOŚĆ OPAKOWAŃ NALEŻY ZAOKRĄGLIĆ DO DWÓCH MIEJSC PO PRZECINKU</t>
  </si>
  <si>
    <t>Podpis osoby uzupełniającej formularz oraz data</t>
  </si>
  <si>
    <t>E = F/A</t>
  </si>
  <si>
    <t>F = C+D</t>
  </si>
  <si>
    <t>Wymagany Przedmiot Zamówienia</t>
  </si>
  <si>
    <t>Załącznik nr 2 do SIWZ</t>
  </si>
  <si>
    <t>Oferowany Przedmiot Zamówienia- z uwzględnieniem zmian treści SIWZ i odpowiedzi na pytania Wykonawców</t>
  </si>
  <si>
    <t>Klasa medyczna produktu, nr katalogowy, nazwa handlowa (tożsama z nazwą która będzie widniała na fakturze)</t>
  </si>
  <si>
    <t>Zamawiajacy wymaga, by w formularzu cenowym Wykonawca podał zarówno cenę za komplet ( zestaw ) jak również cenę za poszczególne elementy składowe</t>
  </si>
  <si>
    <t>Zestaw implantów do rekonstrukcji więzadła krzyżowego:Mocowanie udowe przeszczepu – zamiennie: zawieszka z blokadą ze stopu tytanu lub implant typu endobutton z regulowana długością pętli do przewieszenia przeszczepuMocowanie piszczelowe przeszczepu - śruba biowchłanialna wykonana z kopolimeru kwasu mlekowego i glikolowego, gwint na całej długości</t>
  </si>
  <si>
    <t>Wiertło prowadzące z oczkiem, średnica 2.4mm</t>
  </si>
  <si>
    <t>szt.</t>
  </si>
  <si>
    <t>kpl.</t>
  </si>
  <si>
    <t xml:space="preserve"> </t>
  </si>
  <si>
    <t>Zał. Nr 2_formularz asortymentowo-cenowy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</si>
</sst>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33" borderId="20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35" borderId="20" xfId="0" applyNumberForma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24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="75" zoomScaleNormal="75" zoomScalePageLayoutView="0" workbookViewId="0" topLeftCell="B1">
      <selection activeCell="B3" sqref="B3:I4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36.57421875" style="0" customWidth="1"/>
    <col min="4" max="4" width="29.57421875" style="0" customWidth="1"/>
    <col min="5" max="5" width="19.57421875" style="0" customWidth="1"/>
    <col min="6" max="6" width="6.7109375" style="0" customWidth="1"/>
    <col min="7" max="7" width="8.28125" style="0" customWidth="1"/>
    <col min="8" max="8" width="13.57421875" style="0" customWidth="1"/>
    <col min="9" max="9" width="14.00390625" style="0" customWidth="1"/>
    <col min="10" max="10" width="10.00390625" style="0" customWidth="1"/>
    <col min="11" max="11" width="14.8515625" style="0" customWidth="1"/>
    <col min="12" max="12" width="22.00390625" style="0" customWidth="1"/>
    <col min="17" max="17" width="18.8515625" style="0" customWidth="1"/>
  </cols>
  <sheetData>
    <row r="2" spans="10:12" ht="12.75">
      <c r="J2" s="3"/>
      <c r="K2" s="3"/>
      <c r="L2" s="3"/>
    </row>
    <row r="3" spans="2:12" ht="12.75">
      <c r="B3" s="70" t="s">
        <v>32</v>
      </c>
      <c r="C3" s="71"/>
      <c r="D3" s="71"/>
      <c r="E3" s="71"/>
      <c r="F3" s="71"/>
      <c r="G3" s="71"/>
      <c r="H3" s="71"/>
      <c r="I3" s="72"/>
      <c r="J3" s="49" t="s">
        <v>23</v>
      </c>
      <c r="K3" s="50"/>
      <c r="L3" s="51"/>
    </row>
    <row r="4" spans="2:12" ht="12.75">
      <c r="B4" s="73"/>
      <c r="C4" s="74"/>
      <c r="D4" s="74"/>
      <c r="E4" s="74"/>
      <c r="F4" s="74"/>
      <c r="G4" s="74"/>
      <c r="H4" s="74"/>
      <c r="I4" s="75"/>
      <c r="J4" s="52"/>
      <c r="K4" s="53"/>
      <c r="L4" s="54"/>
    </row>
    <row r="5" spans="2:12" ht="27.75" customHeight="1" thickBot="1">
      <c r="B5" s="46"/>
      <c r="C5" s="47"/>
      <c r="D5" s="47"/>
      <c r="E5" s="47"/>
      <c r="F5" s="47"/>
      <c r="G5" s="47"/>
      <c r="H5" s="47"/>
      <c r="I5" s="48"/>
      <c r="J5" s="55"/>
      <c r="K5" s="56"/>
      <c r="L5" s="57"/>
    </row>
    <row r="6" spans="2:12" ht="13.5" thickBot="1">
      <c r="B6" s="31"/>
      <c r="C6" s="32"/>
      <c r="D6" s="35"/>
      <c r="E6" s="26" t="s">
        <v>9</v>
      </c>
      <c r="F6" s="26" t="s">
        <v>17</v>
      </c>
      <c r="G6" s="26" t="s">
        <v>0</v>
      </c>
      <c r="H6" s="27" t="s">
        <v>1</v>
      </c>
      <c r="I6" s="29" t="s">
        <v>11</v>
      </c>
      <c r="J6" s="30" t="s">
        <v>10</v>
      </c>
      <c r="K6" s="23" t="s">
        <v>20</v>
      </c>
      <c r="L6" s="24" t="s">
        <v>21</v>
      </c>
    </row>
    <row r="7" spans="2:15" ht="97.5" customHeight="1" thickBot="1">
      <c r="B7" s="25" t="s">
        <v>12</v>
      </c>
      <c r="C7" s="25" t="s">
        <v>22</v>
      </c>
      <c r="D7" s="26" t="s">
        <v>24</v>
      </c>
      <c r="E7" s="26" t="s">
        <v>25</v>
      </c>
      <c r="F7" s="26" t="s">
        <v>5</v>
      </c>
      <c r="G7" s="26" t="s">
        <v>4</v>
      </c>
      <c r="H7" s="27" t="s">
        <v>3</v>
      </c>
      <c r="I7" s="27" t="s">
        <v>7</v>
      </c>
      <c r="J7" s="27" t="s">
        <v>2</v>
      </c>
      <c r="K7" s="28" t="s">
        <v>6</v>
      </c>
      <c r="L7" s="29" t="s">
        <v>8</v>
      </c>
      <c r="M7" s="1"/>
      <c r="N7" s="1"/>
      <c r="O7" s="1"/>
    </row>
    <row r="8" spans="2:17" ht="170.25" customHeight="1">
      <c r="B8" s="9">
        <v>1</v>
      </c>
      <c r="C8" s="36" t="s">
        <v>27</v>
      </c>
      <c r="D8" s="10"/>
      <c r="E8" s="10"/>
      <c r="F8" s="38" t="s">
        <v>30</v>
      </c>
      <c r="G8" s="11">
        <v>30</v>
      </c>
      <c r="H8" s="39" t="s">
        <v>31</v>
      </c>
      <c r="I8" s="12" t="e">
        <f>ROUND(G8*H8,2)</f>
        <v>#VALUE!</v>
      </c>
      <c r="J8" s="12" t="e">
        <f>ROUND(I8*0.08,2)</f>
        <v>#VALUE!</v>
      </c>
      <c r="K8" s="12" t="e">
        <f>ROUND(L8/G8,2)</f>
        <v>#VALUE!</v>
      </c>
      <c r="L8" s="13" t="e">
        <f>ROUND(SUM(I8,J8),2)</f>
        <v>#VALUE!</v>
      </c>
      <c r="M8" s="1"/>
      <c r="N8" s="1"/>
      <c r="O8" s="1"/>
      <c r="Q8" s="5"/>
    </row>
    <row r="9" spans="2:17" ht="39.75" customHeight="1" thickBot="1">
      <c r="B9" s="14">
        <v>2</v>
      </c>
      <c r="C9" s="6" t="s">
        <v>28</v>
      </c>
      <c r="D9" s="6"/>
      <c r="E9" s="6"/>
      <c r="F9" s="37" t="s">
        <v>29</v>
      </c>
      <c r="G9" s="7">
        <v>5</v>
      </c>
      <c r="H9" s="8"/>
      <c r="I9" s="8">
        <f>ROUND(G9*H9,2)</f>
        <v>0</v>
      </c>
      <c r="J9" s="8">
        <f>ROUND(I9*0.08,2)</f>
        <v>0</v>
      </c>
      <c r="K9" s="8">
        <f>ROUND(L9/G9,2)</f>
        <v>0</v>
      </c>
      <c r="L9" s="15">
        <f>ROUND(SUM(I9,J9),2)</f>
        <v>0</v>
      </c>
      <c r="M9" s="1"/>
      <c r="N9" s="1"/>
      <c r="O9" s="1"/>
      <c r="Q9" s="5"/>
    </row>
    <row r="10" spans="2:17" ht="19.5" customHeight="1" thickBot="1">
      <c r="B10" s="61"/>
      <c r="C10" s="62"/>
      <c r="D10" s="62"/>
      <c r="E10" s="62"/>
      <c r="F10" s="62"/>
      <c r="G10" s="62"/>
      <c r="H10" s="17" t="s">
        <v>13</v>
      </c>
      <c r="I10" s="17" t="e">
        <f>SUM(I8:I9)</f>
        <v>#VALUE!</v>
      </c>
      <c r="J10" s="16"/>
      <c r="K10" s="2"/>
      <c r="L10" s="2"/>
      <c r="M10" s="1"/>
      <c r="N10" s="1"/>
      <c r="O10" s="1"/>
      <c r="Q10" s="5"/>
    </row>
    <row r="11" spans="2:17" ht="19.5" customHeight="1" thickBot="1">
      <c r="B11" s="63"/>
      <c r="C11" s="64"/>
      <c r="D11" s="64"/>
      <c r="E11" s="64"/>
      <c r="F11" s="64"/>
      <c r="G11" s="64"/>
      <c r="H11" s="33"/>
      <c r="I11" s="18" t="s">
        <v>14</v>
      </c>
      <c r="J11" s="19" t="e">
        <f>SUM(J8:J10)</f>
        <v>#VALUE!</v>
      </c>
      <c r="K11" s="4"/>
      <c r="L11" s="20"/>
      <c r="M11" s="1"/>
      <c r="N11" s="1"/>
      <c r="O11" s="1"/>
      <c r="Q11" s="5"/>
    </row>
    <row r="12" spans="2:15" ht="19.5" customHeight="1" thickBot="1">
      <c r="B12" s="65"/>
      <c r="C12" s="66"/>
      <c r="D12" s="66"/>
      <c r="E12" s="66"/>
      <c r="F12" s="66"/>
      <c r="G12" s="66"/>
      <c r="H12" s="34"/>
      <c r="I12" s="8"/>
      <c r="J12" s="2"/>
      <c r="K12" s="21" t="s">
        <v>15</v>
      </c>
      <c r="L12" s="22" t="e">
        <f>SUM(L8:L11)</f>
        <v>#VALUE!</v>
      </c>
      <c r="M12" s="1"/>
      <c r="N12" s="1"/>
      <c r="O12" s="1"/>
    </row>
    <row r="13" spans="2:15" ht="12.75" customHeight="1">
      <c r="B13" s="76" t="s">
        <v>16</v>
      </c>
      <c r="C13" s="77"/>
      <c r="D13" s="77"/>
      <c r="E13" s="77"/>
      <c r="F13" s="77"/>
      <c r="G13" s="77"/>
      <c r="H13" s="78"/>
      <c r="I13" s="58"/>
      <c r="J13" s="40" t="s">
        <v>19</v>
      </c>
      <c r="K13" s="41"/>
      <c r="L13" s="42"/>
      <c r="M13" s="1"/>
      <c r="N13" s="1"/>
      <c r="O13" s="1"/>
    </row>
    <row r="14" spans="2:15" ht="16.5" customHeight="1">
      <c r="B14" s="76"/>
      <c r="C14" s="77"/>
      <c r="D14" s="77"/>
      <c r="E14" s="77"/>
      <c r="F14" s="77"/>
      <c r="G14" s="77"/>
      <c r="H14" s="78"/>
      <c r="I14" s="59"/>
      <c r="J14" s="40"/>
      <c r="K14" s="41"/>
      <c r="L14" s="42"/>
      <c r="M14" s="1"/>
      <c r="N14" s="1"/>
      <c r="O14" s="1"/>
    </row>
    <row r="15" spans="2:15" ht="74.25" customHeight="1">
      <c r="B15" s="67" t="s">
        <v>18</v>
      </c>
      <c r="C15" s="68"/>
      <c r="D15" s="68"/>
      <c r="E15" s="68"/>
      <c r="F15" s="68"/>
      <c r="G15" s="68"/>
      <c r="H15" s="69"/>
      <c r="I15" s="60"/>
      <c r="J15" s="43"/>
      <c r="K15" s="44"/>
      <c r="L15" s="45"/>
      <c r="M15" s="1"/>
      <c r="N15" s="1"/>
      <c r="O15" s="1"/>
    </row>
    <row r="16" spans="2:15" ht="36" customHeight="1">
      <c r="B16" s="67" t="s">
        <v>26</v>
      </c>
      <c r="C16" s="68"/>
      <c r="D16" s="68"/>
      <c r="E16" s="68"/>
      <c r="F16" s="68"/>
      <c r="G16" s="68"/>
      <c r="H16" s="69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9">
    <mergeCell ref="J13:L15"/>
    <mergeCell ref="B5:I5"/>
    <mergeCell ref="J3:L5"/>
    <mergeCell ref="I13:I15"/>
    <mergeCell ref="B10:G12"/>
    <mergeCell ref="B16:H16"/>
    <mergeCell ref="B3:I4"/>
    <mergeCell ref="B13:H14"/>
    <mergeCell ref="B15:H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ZOZ</cp:lastModifiedBy>
  <cp:lastPrinted>2013-03-18T11:19:52Z</cp:lastPrinted>
  <dcterms:created xsi:type="dcterms:W3CDTF">2012-02-10T11:34:38Z</dcterms:created>
  <dcterms:modified xsi:type="dcterms:W3CDTF">2013-03-18T13:25:43Z</dcterms:modified>
  <cp:category/>
  <cp:version/>
  <cp:contentType/>
  <cp:contentStatus/>
</cp:coreProperties>
</file>