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4" i="1"/>
  <c r="G14" s="1"/>
  <c r="E14"/>
</calcChain>
</file>

<file path=xl/sharedStrings.xml><?xml version="1.0" encoding="utf-8"?>
<sst xmlns="http://schemas.openxmlformats.org/spreadsheetml/2006/main" count="24" uniqueCount="17">
  <si>
    <t>Zestawienie zbiorcze- Pakiet I</t>
  </si>
  <si>
    <t>Nazwa towaru</t>
  </si>
  <si>
    <t>JM</t>
  </si>
  <si>
    <t>Ilość zamaw.</t>
  </si>
  <si>
    <t>L.p.</t>
  </si>
  <si>
    <t>ACETYLCYSTEINE SANDOZ ROZTWÓR DO INFUZJI 0,1 G/ML 5 AMP.A 3ML</t>
  </si>
  <si>
    <t>op.</t>
  </si>
  <si>
    <t>Szacunkowa wartość brutto</t>
  </si>
  <si>
    <t>ALTACET TABLETKI 1 G 6 TABL. (1 BLIST.PO 6 SZT.)</t>
  </si>
  <si>
    <t>CLINDAMYCIN MIP ROZTWÓR DO INIEKCJI DOŻYLNEJ/D 0,15 G/ML 5 AMP.A 2ML</t>
  </si>
  <si>
    <t>DOBUTAMIN-SANDOZ PROSZEK DO SPORZĄDZANIA ROZTWO 0,25 G/10ML 1 FIOL.A 10ML</t>
  </si>
  <si>
    <t>FERRUM-LEK ROZTWÓR DO WSTRZYKNIĘĆ 0,1 G FE+++/2ML 50 AMP.A 2ML</t>
  </si>
  <si>
    <t>LINEZOLID POLPHARMA ROZTWÓR DO INFUZJI 0,6 G/300ML 1 WOR.A 300ML</t>
  </si>
  <si>
    <t>PROPOFOL 1% FRESENIUS MCT/LCT EMULSJA DO WSTRZYKNIĘĆ I WLEWÓ 0,01 G/ML 5 AMP.A 20ML</t>
  </si>
  <si>
    <t>SOLVERTYL ROZTWÓR DO INIEKCJI DOŻYLNEJ/D 0,025 G/ML 5 AMP.A 2ML</t>
  </si>
  <si>
    <t>Lek SA</t>
  </si>
  <si>
    <t>Zał. Nr 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</si>
</sst>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wrapText="1"/>
    </xf>
    <xf numFmtId="2" fontId="0" fillId="0" borderId="0" xfId="0" applyNumberFormat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/>
    <xf numFmtId="2" fontId="7" fillId="0" borderId="3" xfId="2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2" fontId="7" fillId="0" borderId="6" xfId="2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2" fontId="7" fillId="0" borderId="5" xfId="2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F1" sqref="F1"/>
    </sheetView>
  </sheetViews>
  <sheetFormatPr defaultRowHeight="14.4"/>
  <cols>
    <col min="1" max="1" width="4.44140625" customWidth="1"/>
    <col min="2" max="2" width="78.77734375" customWidth="1"/>
    <col min="3" max="3" width="8.5546875" customWidth="1"/>
    <col min="4" max="4" width="5.5546875" customWidth="1"/>
    <col min="5" max="5" width="10.6640625" customWidth="1"/>
    <col min="6" max="6" width="14.77734375" customWidth="1"/>
    <col min="7" max="7" width="9.109375" hidden="1" customWidth="1"/>
  </cols>
  <sheetData>
    <row r="1" spans="1:8" ht="15.6">
      <c r="A1" s="12" t="s">
        <v>0</v>
      </c>
      <c r="B1" s="12"/>
      <c r="C1" s="12"/>
      <c r="F1" t="s">
        <v>16</v>
      </c>
    </row>
    <row r="3" spans="1:8">
      <c r="E3" s="1"/>
    </row>
    <row r="4" spans="1:8">
      <c r="D4" s="2"/>
      <c r="E4" s="11"/>
      <c r="F4" s="3"/>
    </row>
    <row r="5" spans="1:8" s="21" customFormat="1" ht="28.8">
      <c r="A5" s="19" t="s">
        <v>4</v>
      </c>
      <c r="B5" s="20" t="s">
        <v>1</v>
      </c>
      <c r="C5" s="19" t="s">
        <v>3</v>
      </c>
      <c r="D5" s="19" t="s">
        <v>2</v>
      </c>
      <c r="E5" s="19" t="s">
        <v>15</v>
      </c>
      <c r="F5" s="19" t="s">
        <v>7</v>
      </c>
    </row>
    <row r="6" spans="1:8" ht="15" customHeight="1">
      <c r="A6" s="6">
        <v>1</v>
      </c>
      <c r="B6" s="8" t="s">
        <v>5</v>
      </c>
      <c r="C6" s="7">
        <v>30</v>
      </c>
      <c r="D6" s="4" t="s">
        <v>6</v>
      </c>
      <c r="E6" s="10">
        <v>579.64</v>
      </c>
      <c r="F6" s="13">
        <v>571.5</v>
      </c>
      <c r="G6" s="14"/>
      <c r="H6" s="5"/>
    </row>
    <row r="7" spans="1:8">
      <c r="A7" s="6">
        <v>11</v>
      </c>
      <c r="B7" s="8" t="s">
        <v>8</v>
      </c>
      <c r="C7" s="7">
        <v>190</v>
      </c>
      <c r="D7" s="4" t="s">
        <v>6</v>
      </c>
      <c r="E7" s="10">
        <v>1475.39</v>
      </c>
      <c r="F7" s="13">
        <v>1337.6</v>
      </c>
      <c r="G7" s="15"/>
      <c r="H7" s="5"/>
    </row>
    <row r="8" spans="1:8">
      <c r="A8" s="6">
        <v>56</v>
      </c>
      <c r="B8" s="8" t="s">
        <v>9</v>
      </c>
      <c r="C8" s="7">
        <v>23</v>
      </c>
      <c r="D8" s="4" t="s">
        <v>6</v>
      </c>
      <c r="E8" s="10">
        <v>335.34</v>
      </c>
      <c r="F8" s="16">
        <v>285.66000000000003</v>
      </c>
      <c r="G8" s="17"/>
      <c r="H8" s="5"/>
    </row>
    <row r="9" spans="1:8" ht="15" customHeight="1">
      <c r="A9" s="6">
        <v>82</v>
      </c>
      <c r="B9" s="8" t="s">
        <v>10</v>
      </c>
      <c r="C9" s="7">
        <v>335</v>
      </c>
      <c r="D9" s="4" t="s">
        <v>6</v>
      </c>
      <c r="E9" s="10">
        <v>6573.91</v>
      </c>
      <c r="F9" s="16">
        <v>5102.05</v>
      </c>
      <c r="G9" s="17"/>
      <c r="H9" s="5"/>
    </row>
    <row r="10" spans="1:8">
      <c r="A10" s="6">
        <v>100</v>
      </c>
      <c r="B10" s="8" t="s">
        <v>11</v>
      </c>
      <c r="C10" s="7">
        <v>2</v>
      </c>
      <c r="D10" s="4" t="s">
        <v>6</v>
      </c>
      <c r="E10" s="10">
        <v>521.73</v>
      </c>
      <c r="F10" s="13">
        <v>500.12</v>
      </c>
      <c r="G10" s="15"/>
      <c r="H10" s="5"/>
    </row>
    <row r="11" spans="1:8">
      <c r="A11" s="6">
        <v>182</v>
      </c>
      <c r="B11" s="8" t="s">
        <v>12</v>
      </c>
      <c r="C11" s="7">
        <v>30</v>
      </c>
      <c r="D11" s="4" t="s">
        <v>6</v>
      </c>
      <c r="E11" s="10">
        <v>1069.2</v>
      </c>
      <c r="F11" s="18">
        <v>5555.1</v>
      </c>
      <c r="G11" s="17"/>
      <c r="H11" s="5"/>
    </row>
    <row r="12" spans="1:8" ht="15" customHeight="1">
      <c r="A12" s="6">
        <v>249</v>
      </c>
      <c r="B12" s="8" t="s">
        <v>13</v>
      </c>
      <c r="C12" s="7">
        <v>140</v>
      </c>
      <c r="D12" s="4" t="s">
        <v>6</v>
      </c>
      <c r="E12" s="10">
        <v>2872.8</v>
      </c>
      <c r="F12" s="16">
        <v>19782</v>
      </c>
      <c r="G12" s="17"/>
      <c r="H12" s="5"/>
    </row>
    <row r="13" spans="1:8" ht="15" customHeight="1">
      <c r="A13" s="6">
        <v>276</v>
      </c>
      <c r="B13" s="8" t="s">
        <v>14</v>
      </c>
      <c r="C13" s="7">
        <v>310</v>
      </c>
      <c r="D13" s="4" t="s">
        <v>6</v>
      </c>
      <c r="E13" s="10">
        <v>2273.29</v>
      </c>
      <c r="F13" s="16">
        <v>2653.6</v>
      </c>
      <c r="G13" s="17"/>
      <c r="H13" s="5"/>
    </row>
    <row r="14" spans="1:8">
      <c r="E14" s="9">
        <f>SUM(E6:E13)</f>
        <v>15701.300000000003</v>
      </c>
      <c r="F14" s="9">
        <f>SUM(F6:F13)</f>
        <v>35787.629999999997</v>
      </c>
      <c r="G14" s="9">
        <f>SUM(F14)</f>
        <v>35787.629999999997</v>
      </c>
    </row>
  </sheetData>
  <mergeCells count="9">
    <mergeCell ref="F10:G10"/>
    <mergeCell ref="F11:G11"/>
    <mergeCell ref="F12:G12"/>
    <mergeCell ref="F13:G13"/>
    <mergeCell ref="A1:C1"/>
    <mergeCell ref="F6:G6"/>
    <mergeCell ref="F7:G7"/>
    <mergeCell ref="F8:G8"/>
    <mergeCell ref="F9:G9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2016-04-15T10:04:42Z</dcterms:modified>
</cp:coreProperties>
</file>