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2"/>
  </bookViews>
  <sheets>
    <sheet name="Pakiet I" sheetId="1" r:id="rId1"/>
    <sheet name="Pakiet II" sheetId="2" r:id="rId2"/>
    <sheet name="Pakiet III" sheetId="3" r:id="rId3"/>
  </sheets>
  <definedNames/>
  <calcPr fullCalcOnLoad="1"/>
</workbook>
</file>

<file path=xl/sharedStrings.xml><?xml version="1.0" encoding="utf-8"?>
<sst xmlns="http://schemas.openxmlformats.org/spreadsheetml/2006/main" count="1565" uniqueCount="765">
  <si>
    <t>fiolka</t>
  </si>
  <si>
    <t>1,0 g</t>
  </si>
  <si>
    <t>500 mg</t>
  </si>
  <si>
    <t>Cefazolinum  i.m i.m</t>
  </si>
  <si>
    <t>250 mg</t>
  </si>
  <si>
    <t>Amikacinum  i.v. i.m.</t>
  </si>
  <si>
    <t>Ceftriaxonum i.v  i.m.</t>
  </si>
  <si>
    <t>Cefotaximum i.v. i.m.</t>
  </si>
  <si>
    <t>750 mg</t>
  </si>
  <si>
    <t>1,5 g</t>
  </si>
  <si>
    <t>Ciprofloxacini h/hlor.</t>
  </si>
  <si>
    <t>tabl.</t>
  </si>
  <si>
    <t>amp.</t>
  </si>
  <si>
    <t>200 mg</t>
  </si>
  <si>
    <t>150 mg</t>
  </si>
  <si>
    <t>300 mg</t>
  </si>
  <si>
    <t xml:space="preserve">Amoxicillin </t>
  </si>
  <si>
    <t>tbl.</t>
  </si>
  <si>
    <t>1 000 mg</t>
  </si>
  <si>
    <t>16/20</t>
  </si>
  <si>
    <t>Amoxicillin + Ac.klav.</t>
  </si>
  <si>
    <t xml:space="preserve">625 mg </t>
  </si>
  <si>
    <t xml:space="preserve">Clindamycinum </t>
  </si>
  <si>
    <t>1,2 g</t>
  </si>
  <si>
    <t>2,2 g</t>
  </si>
  <si>
    <t>Ampicillin  i.m. i.v.</t>
  </si>
  <si>
    <t xml:space="preserve">Ibuprofenum  </t>
  </si>
  <si>
    <t>syrop</t>
  </si>
  <si>
    <t>2,0 g /100 ml</t>
  </si>
  <si>
    <t>20/30/60</t>
  </si>
  <si>
    <t>Ketoprofenum</t>
  </si>
  <si>
    <t>50 mg</t>
  </si>
  <si>
    <t>100 mg</t>
  </si>
  <si>
    <t>Metamizolum natricum</t>
  </si>
  <si>
    <t>1,0 g/2 ml</t>
  </si>
  <si>
    <t>2,5 g/5 ml</t>
  </si>
  <si>
    <t xml:space="preserve">Metronidazolum </t>
  </si>
  <si>
    <t>fl.</t>
  </si>
  <si>
    <t>Metronidazolum  wlew</t>
  </si>
  <si>
    <t>op</t>
  </si>
  <si>
    <t xml:space="preserve">Metronidazolum  </t>
  </si>
  <si>
    <t>0,1g/20 ml</t>
  </si>
  <si>
    <t>3800j/0,4ml</t>
  </si>
  <si>
    <t>7600j/0,8ml</t>
  </si>
  <si>
    <t>9500j/1,0ml</t>
  </si>
  <si>
    <t>40 mg/1ml</t>
  </si>
  <si>
    <t>60 mg/1ml</t>
  </si>
  <si>
    <t>80 mg/1ml</t>
  </si>
  <si>
    <t>100 mg/1ml</t>
  </si>
  <si>
    <t>Nadroparinum calcicum</t>
  </si>
  <si>
    <t>Enoxaparinum natrium</t>
  </si>
  <si>
    <t>Piracetamum</t>
  </si>
  <si>
    <t>Piracetamum  wlew</t>
  </si>
  <si>
    <t>12g/60 ml</t>
  </si>
  <si>
    <t>400 mg</t>
  </si>
  <si>
    <t>1200 mg</t>
  </si>
  <si>
    <t xml:space="preserve">Midazolamum </t>
  </si>
  <si>
    <t>7,5 mg</t>
  </si>
  <si>
    <t>5mg/1ml</t>
  </si>
  <si>
    <t>Etomidatum</t>
  </si>
  <si>
    <t>200mg/20ml</t>
  </si>
  <si>
    <t xml:space="preserve">Propofol </t>
  </si>
  <si>
    <t>Suxamethonii chloridum</t>
  </si>
  <si>
    <t xml:space="preserve">200mg </t>
  </si>
  <si>
    <t xml:space="preserve">Cisatracurium </t>
  </si>
  <si>
    <t>5mg/2,5ml</t>
  </si>
  <si>
    <t>10mg/5ml</t>
  </si>
  <si>
    <t xml:space="preserve">Amiodarone </t>
  </si>
  <si>
    <t>tabl</t>
  </si>
  <si>
    <t>5 mg</t>
  </si>
  <si>
    <t>10 mg</t>
  </si>
  <si>
    <t>500 ml</t>
  </si>
  <si>
    <t>1000 ml</t>
  </si>
  <si>
    <t xml:space="preserve">Streptokinaza </t>
  </si>
  <si>
    <t>1,5 mln j.</t>
  </si>
  <si>
    <t>Dobutaminum</t>
  </si>
  <si>
    <t>Flumazenilum</t>
  </si>
  <si>
    <t>0,5 mg/5ml</t>
  </si>
  <si>
    <t>1,0g</t>
  </si>
  <si>
    <t>25 mg</t>
  </si>
  <si>
    <t>Betametazon</t>
  </si>
  <si>
    <t>4 mg/1ml</t>
  </si>
  <si>
    <t>Deksametazon</t>
  </si>
  <si>
    <t xml:space="preserve">Oxytocin </t>
  </si>
  <si>
    <t>5 j./1ml</t>
  </si>
  <si>
    <t xml:space="preserve">Ranitydyna </t>
  </si>
  <si>
    <t>20 mg</t>
  </si>
  <si>
    <t xml:space="preserve">50 mg </t>
  </si>
  <si>
    <t xml:space="preserve">1,6g </t>
  </si>
  <si>
    <t>3,2g</t>
  </si>
  <si>
    <t>Piperacyllin</t>
  </si>
  <si>
    <t>2,0g</t>
  </si>
  <si>
    <t xml:space="preserve">Fentanyl </t>
  </si>
  <si>
    <t>0,1 mg</t>
  </si>
  <si>
    <t>Morphini sulfas</t>
  </si>
  <si>
    <t xml:space="preserve">Petydyna  </t>
  </si>
  <si>
    <t>Pentazocinum</t>
  </si>
  <si>
    <t>10 mg/1ml</t>
  </si>
  <si>
    <t>50 mg/1ml</t>
  </si>
  <si>
    <t>100 mg/2ml</t>
  </si>
  <si>
    <t xml:space="preserve">Paracetamol  </t>
  </si>
  <si>
    <t>1g/100ml</t>
  </si>
  <si>
    <t xml:space="preserve">Vinpocetyna </t>
  </si>
  <si>
    <t>50mg</t>
  </si>
  <si>
    <t>Metoprolol</t>
  </si>
  <si>
    <t xml:space="preserve">Bisacodyl </t>
  </si>
  <si>
    <t>Metoclopramid</t>
  </si>
  <si>
    <t>Ticlopidinum</t>
  </si>
  <si>
    <t>Spironolacton</t>
  </si>
  <si>
    <t>Adrenalinum h/chloricum</t>
  </si>
  <si>
    <t>amp</t>
  </si>
  <si>
    <t>1mg/1ml</t>
  </si>
  <si>
    <t xml:space="preserve">Acarbosum </t>
  </si>
  <si>
    <t>100mg</t>
  </si>
  <si>
    <t>200mg</t>
  </si>
  <si>
    <t>Acenocumarol</t>
  </si>
  <si>
    <t>4mg</t>
  </si>
  <si>
    <t>Acidum folicum</t>
  </si>
  <si>
    <t>5mg</t>
  </si>
  <si>
    <t>15mg</t>
  </si>
  <si>
    <t>100g</t>
  </si>
  <si>
    <t>Acyclovirum</t>
  </si>
  <si>
    <t>Aescin</t>
  </si>
  <si>
    <t>20mg</t>
  </si>
  <si>
    <t>Alantoini</t>
  </si>
  <si>
    <t>proszek</t>
  </si>
  <si>
    <t xml:space="preserve">Altacet </t>
  </si>
  <si>
    <t xml:space="preserve">Aqua pro inj </t>
  </si>
  <si>
    <t>10ml</t>
  </si>
  <si>
    <t xml:space="preserve">Ascofer </t>
  </si>
  <si>
    <t>Aspargin</t>
  </si>
  <si>
    <t>Atropinum sulfuricum</t>
  </si>
  <si>
    <t xml:space="preserve">Astmopent </t>
  </si>
  <si>
    <t>5mg/10ml</t>
  </si>
  <si>
    <t>0,5mg/1ml</t>
  </si>
  <si>
    <t>Antytoksyna jadu żmiji</t>
  </si>
  <si>
    <t>Benzyna</t>
  </si>
  <si>
    <t>subst</t>
  </si>
  <si>
    <t>Beta-metylodigoxinum</t>
  </si>
  <si>
    <t>0,1mg</t>
  </si>
  <si>
    <t>Bisacodylum</t>
  </si>
  <si>
    <t>supp</t>
  </si>
  <si>
    <t>10mg</t>
  </si>
  <si>
    <t>Bromhexini hydrochloricum</t>
  </si>
  <si>
    <t>8mg</t>
  </si>
  <si>
    <t xml:space="preserve">Carbo medicinalis </t>
  </si>
  <si>
    <t>0,3g</t>
  </si>
  <si>
    <t>250g</t>
  </si>
  <si>
    <t>Cetrizini dihydrochloridum</t>
  </si>
  <si>
    <t>krople</t>
  </si>
  <si>
    <t xml:space="preserve">Chloramphenikolum </t>
  </si>
  <si>
    <t>maść</t>
  </si>
  <si>
    <t>1%/5g</t>
  </si>
  <si>
    <t>2%/5g</t>
  </si>
  <si>
    <t>Chlorpromazinum h/chloricum</t>
  </si>
  <si>
    <t>25mg/5ml</t>
  </si>
  <si>
    <t>Clemastini fumaras</t>
  </si>
  <si>
    <t>1mg</t>
  </si>
  <si>
    <t>Clonazepam i.v.</t>
  </si>
  <si>
    <t>Clotrimazolum</t>
  </si>
  <si>
    <t>krem</t>
  </si>
  <si>
    <t>1%/20g</t>
  </si>
  <si>
    <t>tbl</t>
  </si>
  <si>
    <t>Clotrimazolum  vag.</t>
  </si>
  <si>
    <t>Cocarboxylasi hydrochloridum</t>
  </si>
  <si>
    <t>Co-Trimoxazol</t>
  </si>
  <si>
    <t>120mg</t>
  </si>
  <si>
    <t>480mg</t>
  </si>
  <si>
    <t xml:space="preserve">tabl </t>
  </si>
  <si>
    <t>960mg</t>
  </si>
  <si>
    <t>1000ug/2ml</t>
  </si>
  <si>
    <t xml:space="preserve">Diazepamum </t>
  </si>
  <si>
    <t>2mg</t>
  </si>
  <si>
    <t xml:space="preserve">tabl  </t>
  </si>
  <si>
    <t>Dicortineff zaw do oczu i uszu</t>
  </si>
  <si>
    <t>Digoxinum</t>
  </si>
  <si>
    <t>0,5mg/2ml</t>
  </si>
  <si>
    <t>0,25mg</t>
  </si>
  <si>
    <t>Drotaverini hydrochloridum</t>
  </si>
  <si>
    <t xml:space="preserve">40 mg </t>
  </si>
  <si>
    <t>80 mg</t>
  </si>
  <si>
    <t xml:space="preserve">amp </t>
  </si>
  <si>
    <t>40mg/2ml</t>
  </si>
  <si>
    <t>Ebrantil</t>
  </si>
  <si>
    <t>Enema wlewy doodbytnicze</t>
  </si>
  <si>
    <t>roztwór</t>
  </si>
  <si>
    <t>16/6/100ml</t>
  </si>
  <si>
    <t>Ephedrinum h/chloricum</t>
  </si>
  <si>
    <t>25mg/1ml</t>
  </si>
  <si>
    <t>Ergotaminum tartaricum</t>
  </si>
  <si>
    <t>5g</t>
  </si>
  <si>
    <t xml:space="preserve">Estazolam </t>
  </si>
  <si>
    <t>Fibrolan</t>
  </si>
  <si>
    <t>25g</t>
  </si>
  <si>
    <t xml:space="preserve">Fluconazole </t>
  </si>
  <si>
    <t>Furosemidum</t>
  </si>
  <si>
    <t>40mg</t>
  </si>
  <si>
    <t xml:space="preserve">Gentamycin  im.iv </t>
  </si>
  <si>
    <t>80mg/2ml</t>
  </si>
  <si>
    <t>Glucosum</t>
  </si>
  <si>
    <t>Halloperidol</t>
  </si>
  <si>
    <t>Hyoscini butylbromidum</t>
  </si>
  <si>
    <t>Hydroxizinum h/chloridum</t>
  </si>
  <si>
    <t>25mg</t>
  </si>
  <si>
    <t>Lactulosum</t>
  </si>
  <si>
    <t>Lidocaini hydrochloridum</t>
  </si>
  <si>
    <t>żel A</t>
  </si>
  <si>
    <t>2%/30g</t>
  </si>
  <si>
    <t>żel U</t>
  </si>
  <si>
    <t>Linomag krem</t>
  </si>
  <si>
    <t>30g</t>
  </si>
  <si>
    <t>Linomag maść</t>
  </si>
  <si>
    <t xml:space="preserve">Neomycinum </t>
  </si>
  <si>
    <t>maść opht</t>
  </si>
  <si>
    <t>aerozol</t>
  </si>
  <si>
    <t>0,5%/3g</t>
  </si>
  <si>
    <t>55 ml</t>
  </si>
  <si>
    <t>Neopancreatinum</t>
  </si>
  <si>
    <t xml:space="preserve">Nitrazepam  </t>
  </si>
  <si>
    <t xml:space="preserve">Nitroglicerinum  </t>
  </si>
  <si>
    <t>zaw</t>
  </si>
  <si>
    <t>Opipramoli  hydrochloridum</t>
  </si>
  <si>
    <t>Papaverinum h/chloricum</t>
  </si>
  <si>
    <t>40 mg/2ml</t>
  </si>
  <si>
    <t>Pentoxifillinum</t>
  </si>
  <si>
    <t>tabl/prolong</t>
  </si>
  <si>
    <t>2850j/0,3ml</t>
  </si>
  <si>
    <t>5700j/0,6ml</t>
  </si>
  <si>
    <t>10mg/1ml</t>
  </si>
  <si>
    <t>Prednisonum</t>
  </si>
  <si>
    <t>10mg/2ml</t>
  </si>
  <si>
    <t>Sulfacetamid krople do oczu</t>
  </si>
  <si>
    <t>10%/0,5ml</t>
  </si>
  <si>
    <t>Theophyllinum</t>
  </si>
  <si>
    <t>Thiocodin</t>
  </si>
  <si>
    <t>Tolperisoni h/chloricum</t>
  </si>
  <si>
    <t>Urosept</t>
  </si>
  <si>
    <t>Verapamil h/chloricum</t>
  </si>
  <si>
    <t>12minim</t>
  </si>
  <si>
    <t>Vaselinum album</t>
  </si>
  <si>
    <t>Lanolinum anhydricum</t>
  </si>
  <si>
    <t>Parafinum liquidum</t>
  </si>
  <si>
    <t>1 KG</t>
  </si>
  <si>
    <t xml:space="preserve">50mg </t>
  </si>
  <si>
    <t xml:space="preserve">Clonazepam </t>
  </si>
  <si>
    <t>Espumisan / Esputicon krople</t>
  </si>
  <si>
    <t>30/60</t>
  </si>
  <si>
    <t xml:space="preserve">Oxycort  </t>
  </si>
  <si>
    <t>55ml</t>
  </si>
  <si>
    <t xml:space="preserve">Torecan </t>
  </si>
  <si>
    <t>6,5 mg</t>
  </si>
  <si>
    <t>Gensulin N</t>
  </si>
  <si>
    <t>Gensulin R</t>
  </si>
  <si>
    <t>Gensulin R wkłady do penów</t>
  </si>
  <si>
    <t>300j.m./3ml</t>
  </si>
  <si>
    <t>Gensulin M 30 wkłady do penów</t>
  </si>
  <si>
    <t>75 mg</t>
  </si>
  <si>
    <t>14-28</t>
  </si>
  <si>
    <t>Actylise / Alteplaza /</t>
  </si>
  <si>
    <t>14/21</t>
  </si>
  <si>
    <t>0,5g/100 ml</t>
  </si>
  <si>
    <t xml:space="preserve">Aphtin  </t>
  </si>
  <si>
    <t>10 ml</t>
  </si>
  <si>
    <t>300mg</t>
  </si>
  <si>
    <t>żel</t>
  </si>
  <si>
    <t xml:space="preserve">Dexamethasonum </t>
  </si>
  <si>
    <t>5 ml</t>
  </si>
  <si>
    <t>Phytomenadionum / Vit K /</t>
  </si>
  <si>
    <t>Thiaminum h/chloricum /Vit B1/</t>
  </si>
  <si>
    <t>6,5mg</t>
  </si>
  <si>
    <t>Clopidogrelum / ostre zesp. wieńc/</t>
  </si>
  <si>
    <t>Clemastinum</t>
  </si>
  <si>
    <t>Nystatinum</t>
  </si>
  <si>
    <t>2mg/2ml</t>
  </si>
  <si>
    <t>6mg/2ml</t>
  </si>
  <si>
    <t>50-100</t>
  </si>
  <si>
    <t>2,5mg/2,5ml</t>
  </si>
  <si>
    <t>Adenozyna / Adenocor /</t>
  </si>
  <si>
    <t xml:space="preserve">Aqua purrificata  </t>
  </si>
  <si>
    <t>200mg/100ml</t>
  </si>
  <si>
    <t>Heparinum natricum</t>
  </si>
  <si>
    <t>25 tys j/5ml</t>
  </si>
  <si>
    <t>50mcq/doz</t>
  </si>
  <si>
    <t>lp</t>
  </si>
  <si>
    <t>Nazwa preparatu</t>
  </si>
  <si>
    <t>postać leku</t>
  </si>
  <si>
    <t>dawka</t>
  </si>
  <si>
    <t>sugerowana  wielkość opakowania</t>
  </si>
  <si>
    <t>cena</t>
  </si>
  <si>
    <t>wartość</t>
  </si>
  <si>
    <t>ilości zamawianych  dawek</t>
  </si>
  <si>
    <t>Lp</t>
  </si>
  <si>
    <t>postać</t>
  </si>
  <si>
    <t>dawka leku</t>
  </si>
  <si>
    <t>sugerowana wielkość opakowania</t>
  </si>
  <si>
    <t>ilość zamawianych dawek leku</t>
  </si>
  <si>
    <t>cena dawki</t>
  </si>
  <si>
    <t xml:space="preserve">wartość </t>
  </si>
  <si>
    <t>Fluconazole</t>
  </si>
  <si>
    <t>100mg/50ml</t>
  </si>
  <si>
    <t>fiol</t>
  </si>
  <si>
    <t>Cefuroksimum rejastr.do 2 m życia</t>
  </si>
  <si>
    <t xml:space="preserve">Simvastatinum </t>
  </si>
  <si>
    <t>20/30</t>
  </si>
  <si>
    <t>40 mg</t>
  </si>
  <si>
    <t>Atorvastatinum</t>
  </si>
  <si>
    <t>Captopril</t>
  </si>
  <si>
    <t>12,5 mg</t>
  </si>
  <si>
    <t>Enalapril</t>
  </si>
  <si>
    <t xml:space="preserve">Ramipril </t>
  </si>
  <si>
    <t>Lacidofil</t>
  </si>
  <si>
    <t xml:space="preserve">Fenoterol </t>
  </si>
  <si>
    <t>Lakcid</t>
  </si>
  <si>
    <t>kps</t>
  </si>
  <si>
    <t xml:space="preserve">Cytotec </t>
  </si>
  <si>
    <t>200mq</t>
  </si>
  <si>
    <t xml:space="preserve">Inhibitor pompy protonowej  </t>
  </si>
  <si>
    <t>tbl/kps</t>
  </si>
  <si>
    <t>20/30 mg</t>
  </si>
  <si>
    <t>Furosemid</t>
  </si>
  <si>
    <t xml:space="preserve">Vitaminum  C </t>
  </si>
  <si>
    <t>fl</t>
  </si>
  <si>
    <t>90/100ml</t>
  </si>
  <si>
    <t>1 FL</t>
  </si>
  <si>
    <t>2,5mg/0,5ml</t>
  </si>
  <si>
    <t>10 amp</t>
  </si>
  <si>
    <t>100mg/10ml</t>
  </si>
  <si>
    <t xml:space="preserve">Amoxicillin tbl rozp. </t>
  </si>
  <si>
    <t xml:space="preserve"> 20-30</t>
  </si>
  <si>
    <t>sasz</t>
  </si>
  <si>
    <t>30 mg/1ml</t>
  </si>
  <si>
    <t>10-1000</t>
  </si>
  <si>
    <t>50 szt</t>
  </si>
  <si>
    <t>Acidum tranexamicum</t>
  </si>
  <si>
    <t>500mg/5ml</t>
  </si>
  <si>
    <t>5 000 jm/0,2ml</t>
  </si>
  <si>
    <t xml:space="preserve">Ultravist </t>
  </si>
  <si>
    <t>300 mg/20 ml</t>
  </si>
  <si>
    <t>2,5 mg</t>
  </si>
  <si>
    <t xml:space="preserve">10 mg </t>
  </si>
  <si>
    <t xml:space="preserve">Heparegen  </t>
  </si>
  <si>
    <t>20/200 kps.</t>
  </si>
  <si>
    <t>0,5 mg/10 ml</t>
  </si>
  <si>
    <t>10/15/20</t>
  </si>
  <si>
    <t>10/50</t>
  </si>
  <si>
    <t>Ambroxoli h/chloricum</t>
  </si>
  <si>
    <t>15 mg/2 ml</t>
  </si>
  <si>
    <t>Marcaina spinal heavy</t>
  </si>
  <si>
    <t>0,5% / 4ml</t>
  </si>
  <si>
    <t>20 mg/2 ml</t>
  </si>
  <si>
    <t>250 mg/2 ml</t>
  </si>
  <si>
    <t>74 g / sasz</t>
  </si>
  <si>
    <t>Mleko Bebilon Pepti Nr 1</t>
  </si>
  <si>
    <t xml:space="preserve">425 g </t>
  </si>
  <si>
    <t>Mleko Bebilon Pepti Nr 2</t>
  </si>
  <si>
    <t xml:space="preserve">Mleko Nutramigen </t>
  </si>
  <si>
    <t xml:space="preserve">450 g </t>
  </si>
  <si>
    <t>75 g</t>
  </si>
  <si>
    <t>Carbo medicinalis substancja</t>
  </si>
  <si>
    <t>Etamsylatum 12,5 %</t>
  </si>
  <si>
    <t xml:space="preserve">Etamsylatum </t>
  </si>
  <si>
    <t>Hydrocortisonum</t>
  </si>
  <si>
    <t>Kali chloridum  15%</t>
  </si>
  <si>
    <t>3g/20ml</t>
  </si>
  <si>
    <t>0,9%/10ml</t>
  </si>
  <si>
    <t>Fluticazone propionate</t>
  </si>
  <si>
    <t>125mcq/doz</t>
  </si>
  <si>
    <t>20mcq/dawka</t>
  </si>
  <si>
    <t xml:space="preserve">Ipratropium / Atrovent / 10ml </t>
  </si>
  <si>
    <t>20/28/30</t>
  </si>
  <si>
    <t>Cefuroxime axetil</t>
  </si>
  <si>
    <t>10/14</t>
  </si>
  <si>
    <t>80mg</t>
  </si>
  <si>
    <t>wielkość opakowania</t>
  </si>
  <si>
    <t>ilość opakowań</t>
  </si>
  <si>
    <t>FL</t>
  </si>
  <si>
    <t>250 ml</t>
  </si>
  <si>
    <t xml:space="preserve">5% Glucosum </t>
  </si>
  <si>
    <t>20% Mannitol</t>
  </si>
  <si>
    <t>0,9% Natrium chloratum</t>
  </si>
  <si>
    <t>Fl</t>
  </si>
  <si>
    <t>100 ml</t>
  </si>
  <si>
    <t xml:space="preserve">Płyn wieloelektrolitowy </t>
  </si>
  <si>
    <t>Glucosum et Natrii chlorati  2 : 1</t>
  </si>
  <si>
    <t>10% Dextranum 40 000</t>
  </si>
  <si>
    <t>10% Glucosum</t>
  </si>
  <si>
    <t xml:space="preserve">Hydroksyetyloskrobia 10%  </t>
  </si>
  <si>
    <t xml:space="preserve">Hydroksyetyloskrobia   6%  </t>
  </si>
  <si>
    <t xml:space="preserve">20% Albumina </t>
  </si>
  <si>
    <t xml:space="preserve">20% Mannitol </t>
  </si>
  <si>
    <t xml:space="preserve">250 ml </t>
  </si>
  <si>
    <t xml:space="preserve">Aminosteril N Hepa 8% </t>
  </si>
  <si>
    <t>Glicyna 1,5% worek</t>
  </si>
  <si>
    <t>3000 ml</t>
  </si>
  <si>
    <t>Aqua pro inj. ( butelka stojąca )</t>
  </si>
  <si>
    <t>Razem</t>
  </si>
  <si>
    <t xml:space="preserve">20% Albumuna </t>
  </si>
  <si>
    <t xml:space="preserve">50 ml </t>
  </si>
  <si>
    <t xml:space="preserve">100 ml  </t>
  </si>
  <si>
    <t>Acidum acetylsalicylicum</t>
  </si>
  <si>
    <t xml:space="preserve">75 mg </t>
  </si>
  <si>
    <t>30/50/60</t>
  </si>
  <si>
    <t xml:space="preserve">Addamel </t>
  </si>
  <si>
    <t>Addiphos</t>
  </si>
  <si>
    <t>Cernevit</t>
  </si>
  <si>
    <t>100 ml do inh</t>
  </si>
  <si>
    <t>Aminosteryl N-hepa 8%</t>
  </si>
  <si>
    <t>Amiodarone</t>
  </si>
  <si>
    <t>600 mg</t>
  </si>
  <si>
    <t xml:space="preserve">Argosulfan krem  </t>
  </si>
  <si>
    <t xml:space="preserve">40 g </t>
  </si>
  <si>
    <t>400 g</t>
  </si>
  <si>
    <t xml:space="preserve">Barium sulfuricum </t>
  </si>
  <si>
    <t>Baryt w zestawie do kolografii</t>
  </si>
  <si>
    <t>1g/1ml 200ml</t>
  </si>
  <si>
    <t>0,5mg+o,25mg</t>
  </si>
  <si>
    <t>1x200 d</t>
  </si>
  <si>
    <t>Bupivacainum h/chloricum ( spinal heavy )</t>
  </si>
  <si>
    <t>0,5%/4ml</t>
  </si>
  <si>
    <t xml:space="preserve">Calcium resonium </t>
  </si>
  <si>
    <t>300 g</t>
  </si>
  <si>
    <t xml:space="preserve">Carbamazepin </t>
  </si>
  <si>
    <t>50/30</t>
  </si>
  <si>
    <t>Carbon dioxide absorbent</t>
  </si>
  <si>
    <t>kg</t>
  </si>
  <si>
    <t>3,3 kg/4,5 kg</t>
  </si>
  <si>
    <t>Ceftazydym</t>
  </si>
  <si>
    <t>Cefuroximum i.v. i.m.</t>
  </si>
  <si>
    <t>400mg/200ml</t>
  </si>
  <si>
    <t>wlew</t>
  </si>
  <si>
    <t>Kabiven/Multimel N-7 1000  2000ml</t>
  </si>
  <si>
    <t>Kabiven periperal/Multimel N-4 550    2000ml</t>
  </si>
  <si>
    <t>2053/2000ml</t>
  </si>
  <si>
    <t>1920/2000ml</t>
  </si>
  <si>
    <t xml:space="preserve">Dexamethason </t>
  </si>
  <si>
    <t xml:space="preserve">8 mg </t>
  </si>
  <si>
    <t xml:space="preserve">Colistin </t>
  </si>
  <si>
    <t>1mln.j.</t>
  </si>
  <si>
    <t xml:space="preserve">Calcium gluconicum </t>
  </si>
  <si>
    <t>10%/10ml/5ml</t>
  </si>
  <si>
    <t>10/50/5</t>
  </si>
  <si>
    <t xml:space="preserve">480 mg </t>
  </si>
  <si>
    <t>Doxycyclinum</t>
  </si>
  <si>
    <t>Dalteparinum natricum</t>
  </si>
  <si>
    <t>2 500 jm/0,3ml</t>
  </si>
  <si>
    <t xml:space="preserve">Dimeticon/Simeticon </t>
  </si>
  <si>
    <t>50mg/40mg</t>
  </si>
  <si>
    <t>10/100</t>
  </si>
  <si>
    <t>Diosmina+Hesperydyna</t>
  </si>
  <si>
    <t>20/50/60/100</t>
  </si>
  <si>
    <t xml:space="preserve">Essentiale forte  </t>
  </si>
  <si>
    <t>0,5mg/10ml</t>
  </si>
  <si>
    <t xml:space="preserve">Dopaminum </t>
  </si>
  <si>
    <t>4% / 0,2g/5ml</t>
  </si>
  <si>
    <t>40/50</t>
  </si>
  <si>
    <t>9500j/5ml</t>
  </si>
  <si>
    <t>Nadroparinum calcicum multi</t>
  </si>
  <si>
    <t>1000j/10ml</t>
  </si>
  <si>
    <t>40% 4g/10ml</t>
  </si>
  <si>
    <t>20% 2g/10ml</t>
  </si>
  <si>
    <t>30/90</t>
  </si>
  <si>
    <t xml:space="preserve">Heparinum krem 30 tys.j </t>
  </si>
  <si>
    <t xml:space="preserve">30 g </t>
  </si>
  <si>
    <t>Hydroxizinum h/choridum</t>
  </si>
  <si>
    <t xml:space="preserve">100 mg </t>
  </si>
  <si>
    <t>0,5g + 0,5g</t>
  </si>
  <si>
    <t>10mg/ml 20ml</t>
  </si>
  <si>
    <t>100/50/10/1</t>
  </si>
  <si>
    <t>Ketaminum iv., im.</t>
  </si>
  <si>
    <t>Lidocainum</t>
  </si>
  <si>
    <t>1% 2ml</t>
  </si>
  <si>
    <t>2% 2ml</t>
  </si>
  <si>
    <t>fiol/amp</t>
  </si>
  <si>
    <t>2% 20ml</t>
  </si>
  <si>
    <t xml:space="preserve">Luteina </t>
  </si>
  <si>
    <t>Luteina tabl vag.</t>
  </si>
  <si>
    <t xml:space="preserve">Magnesium sulfuricum </t>
  </si>
  <si>
    <t xml:space="preserve">20% 10ml </t>
  </si>
  <si>
    <t>Methylprednisolone hemisuccinatum</t>
  </si>
  <si>
    <t>50mg/10ml</t>
  </si>
  <si>
    <t>Mleko Bebico Nr 1(początkowe)</t>
  </si>
  <si>
    <t>Neostygminum</t>
  </si>
  <si>
    <t>0,5mg/ml</t>
  </si>
  <si>
    <t>Perindopril</t>
  </si>
  <si>
    <t>Pentoxyfillinum</t>
  </si>
  <si>
    <t>300mg/15ml</t>
  </si>
  <si>
    <t>Budesonid (Pulmicort) do neb.</t>
  </si>
  <si>
    <t>0,5mg/ml 2 ml</t>
  </si>
  <si>
    <t>Berodual rozt. do nebulizacji</t>
  </si>
  <si>
    <t>Pregnyl</t>
  </si>
  <si>
    <t>5000j.m.x.</t>
  </si>
  <si>
    <t>Remestyp</t>
  </si>
  <si>
    <t>100mcq/2ml</t>
  </si>
  <si>
    <t>Roksytromycinum</t>
  </si>
  <si>
    <t>50mg tbl rozp.</t>
  </si>
  <si>
    <t>25uq x 120d</t>
  </si>
  <si>
    <t>Seretide dysk</t>
  </si>
  <si>
    <t>500mg+25mg</t>
  </si>
  <si>
    <t>Sevofluranum płyn do inh.parowej</t>
  </si>
  <si>
    <t>100%/250ml</t>
  </si>
  <si>
    <t xml:space="preserve">200mg/10ml </t>
  </si>
  <si>
    <t>Spirytus salicylowy</t>
  </si>
  <si>
    <t xml:space="preserve">2% 800 ml </t>
  </si>
  <si>
    <t xml:space="preserve">Theophyllinum </t>
  </si>
  <si>
    <t>300mg/250ml</t>
  </si>
  <si>
    <t xml:space="preserve">5% Albumina </t>
  </si>
  <si>
    <t>Omnipaque</t>
  </si>
  <si>
    <t>300mg/ 20 ml</t>
  </si>
  <si>
    <t>kaps</t>
  </si>
  <si>
    <t>Spirytus skażony hibitanem</t>
  </si>
  <si>
    <t>70% 1000ml</t>
  </si>
  <si>
    <t>Salbutamoli sulfas do nebulizacji</t>
  </si>
  <si>
    <t>Acetylocysteine</t>
  </si>
  <si>
    <t>300mg/3ml</t>
  </si>
  <si>
    <t>150 j.a./2ml</t>
  </si>
  <si>
    <t>1/20ml</t>
  </si>
  <si>
    <t>Bisoprololi fumaras</t>
  </si>
  <si>
    <t>Salbutamoli aerozol</t>
  </si>
  <si>
    <t>100uq/d</t>
  </si>
  <si>
    <t>1/200dawek</t>
  </si>
  <si>
    <t>600 mg/4ml</t>
  </si>
  <si>
    <t>Calcium tabl rozp.</t>
  </si>
  <si>
    <t>10/12/16/20</t>
  </si>
  <si>
    <t>Enoxaparinum natrium zestaw</t>
  </si>
  <si>
    <t>Vancomycinum</t>
  </si>
  <si>
    <t xml:space="preserve">Vecuronium bromide </t>
  </si>
  <si>
    <t>4mg/ml</t>
  </si>
  <si>
    <t xml:space="preserve">Konakion </t>
  </si>
  <si>
    <t>2mg/0,2ml</t>
  </si>
  <si>
    <t>Budesonid ( Miflonide ) do neb</t>
  </si>
  <si>
    <t>1/60</t>
  </si>
  <si>
    <t>Paranit aerozol</t>
  </si>
  <si>
    <t>Paranit szampon</t>
  </si>
  <si>
    <t xml:space="preserve">100 ml </t>
  </si>
  <si>
    <t>800mg</t>
  </si>
  <si>
    <t>Aldactone ( Kalii canreonas )</t>
  </si>
  <si>
    <t>60 mg</t>
  </si>
  <si>
    <t>Imipenem + cisplatinum</t>
  </si>
  <si>
    <t>200mcq/d</t>
  </si>
  <si>
    <t>400mcq/d</t>
  </si>
  <si>
    <t>Arixtra  ( Fondaparynux )</t>
  </si>
  <si>
    <t>Co-Trimoxazol ( Biseptol )</t>
  </si>
  <si>
    <t>35 mg</t>
  </si>
  <si>
    <t>6% Dextranum 70 000</t>
  </si>
  <si>
    <t>Perindopril+Amlodipinum</t>
  </si>
  <si>
    <t>5mg+5mg</t>
  </si>
  <si>
    <t>5mg+10mg</t>
  </si>
  <si>
    <t>10mg+5mg</t>
  </si>
  <si>
    <t>10mg+10mg</t>
  </si>
  <si>
    <t>Amlodipinum</t>
  </si>
  <si>
    <t>Furaginum</t>
  </si>
  <si>
    <t>Thiamazol</t>
  </si>
  <si>
    <t xml:space="preserve">5 mg </t>
  </si>
  <si>
    <t>50/100</t>
  </si>
  <si>
    <t>kG</t>
  </si>
  <si>
    <t>kompl</t>
  </si>
  <si>
    <t>Methyldopum</t>
  </si>
  <si>
    <t>1-100</t>
  </si>
  <si>
    <t xml:space="preserve">25 mg </t>
  </si>
  <si>
    <t>100-50-20</t>
  </si>
  <si>
    <t xml:space="preserve">Gamma anty Hbs 200 j. </t>
  </si>
  <si>
    <t>200 j.</t>
  </si>
  <si>
    <t>Ornithini aspartas  ( Hepatil )</t>
  </si>
  <si>
    <t>Allopurinol ( Allupol )</t>
  </si>
  <si>
    <t>Carvedilolum</t>
  </si>
  <si>
    <t xml:space="preserve">6,25 mg </t>
  </si>
  <si>
    <t>20-30</t>
  </si>
  <si>
    <t xml:space="preserve">Euthyrox </t>
  </si>
  <si>
    <t>50 uq</t>
  </si>
  <si>
    <t>Nebivilolum ( Ebivol )</t>
  </si>
  <si>
    <t xml:space="preserve">20 mg </t>
  </si>
  <si>
    <t>Butapirazolum</t>
  </si>
  <si>
    <t>Hemorol</t>
  </si>
  <si>
    <t>prep. zł.</t>
  </si>
  <si>
    <t>50mg/g 30 g</t>
  </si>
  <si>
    <t xml:space="preserve">Nitroglicerinum ( Nitromint ) </t>
  </si>
  <si>
    <t>105 mg j. Fe</t>
  </si>
  <si>
    <t>0,4mg/d x 200</t>
  </si>
  <si>
    <t>391 mg j.pot.</t>
  </si>
  <si>
    <t xml:space="preserve">Kalii choridum ( Kalipoz ) </t>
  </si>
  <si>
    <t xml:space="preserve">Kalii choridum ( Kaldyum ) </t>
  </si>
  <si>
    <t>30-60</t>
  </si>
  <si>
    <t>Jałowy gazik nasączony 70% alk</t>
  </si>
  <si>
    <t xml:space="preserve">Loperamid </t>
  </si>
  <si>
    <t xml:space="preserve">Phenazolinum </t>
  </si>
  <si>
    <t xml:space="preserve">2 mg </t>
  </si>
  <si>
    <t>Methylprednisolonum ( Metypred )</t>
  </si>
  <si>
    <t xml:space="preserve">4 mg </t>
  </si>
  <si>
    <t xml:space="preserve">16 mg </t>
  </si>
  <si>
    <t xml:space="preserve">Naloxon </t>
  </si>
  <si>
    <t xml:space="preserve">Levonor </t>
  </si>
  <si>
    <t xml:space="preserve">1 mg/1 ml </t>
  </si>
  <si>
    <t>4 mg/ 4 ml</t>
  </si>
  <si>
    <t xml:space="preserve">0,9% Natrium chloratum </t>
  </si>
  <si>
    <t xml:space="preserve">5 ml </t>
  </si>
  <si>
    <t xml:space="preserve">Asmag </t>
  </si>
  <si>
    <t xml:space="preserve">Halloperidol </t>
  </si>
  <si>
    <t xml:space="preserve">1 mg </t>
  </si>
  <si>
    <t xml:space="preserve">Lipancrea </t>
  </si>
  <si>
    <t>800 j</t>
  </si>
  <si>
    <t xml:space="preserve">Palin </t>
  </si>
  <si>
    <t>Sulfasalazinum EN</t>
  </si>
  <si>
    <t xml:space="preserve">500 mg </t>
  </si>
  <si>
    <t>10-30-50</t>
  </si>
  <si>
    <t>1,5 mg</t>
  </si>
  <si>
    <t>30-90</t>
  </si>
  <si>
    <t>4 g + 0,5 mg</t>
  </si>
  <si>
    <t>Nifuroksazyd</t>
  </si>
  <si>
    <t>Warfin</t>
  </si>
  <si>
    <t>3 mg</t>
  </si>
  <si>
    <t xml:space="preserve">Alugastrin </t>
  </si>
  <si>
    <t>Paracetamol</t>
  </si>
  <si>
    <t>wlewka</t>
  </si>
  <si>
    <t>10mg/2,5ml</t>
  </si>
  <si>
    <t>Glicerolum</t>
  </si>
  <si>
    <t>2g / 1 supp</t>
  </si>
  <si>
    <t xml:space="preserve">Glucosum subst </t>
  </si>
  <si>
    <t>100/120 ml</t>
  </si>
  <si>
    <t>96% Spirytus vini pro receptura</t>
  </si>
  <si>
    <t>96%/1000ml</t>
  </si>
  <si>
    <t xml:space="preserve">Formaldehyd ok. 40% </t>
  </si>
  <si>
    <t>Perhydrol  30 %</t>
  </si>
  <si>
    <t>30%/1 kG</t>
  </si>
  <si>
    <t xml:space="preserve">Natrium bicarbonicum 8,4% </t>
  </si>
  <si>
    <t xml:space="preserve">Ammonium bromatum </t>
  </si>
  <si>
    <t>50/100g</t>
  </si>
  <si>
    <t>10g</t>
  </si>
  <si>
    <t>Cyancobalaminum  (Vit B 12)</t>
  </si>
  <si>
    <t>Desmopressin ( Minirin )</t>
  </si>
  <si>
    <t>4mcq/1ml</t>
  </si>
  <si>
    <t>Diclofenacum natricum (Majamil)</t>
  </si>
  <si>
    <t xml:space="preserve">1,68g/20ml </t>
  </si>
  <si>
    <t>Kalium bromatum</t>
  </si>
  <si>
    <t>kalium chloratum</t>
  </si>
  <si>
    <t>Paracetamol supp</t>
  </si>
  <si>
    <t>125 mg</t>
  </si>
  <si>
    <t xml:space="preserve">Pyoctanini aquosa </t>
  </si>
  <si>
    <t>2%/20ml</t>
  </si>
  <si>
    <t>Spiramycinum</t>
  </si>
  <si>
    <t xml:space="preserve">1,5 mln j. </t>
  </si>
  <si>
    <t xml:space="preserve">3,0 mln j. </t>
  </si>
  <si>
    <t>Tormentiol</t>
  </si>
  <si>
    <t>20g</t>
  </si>
  <si>
    <t>Woda utleniona</t>
  </si>
  <si>
    <t>500g</t>
  </si>
  <si>
    <t>10/14/7</t>
  </si>
  <si>
    <t>Clarithromycinum</t>
  </si>
  <si>
    <t>Indapamidum SR</t>
  </si>
  <si>
    <t>400 uq/1ml</t>
  </si>
  <si>
    <t>Clarithromycinum  i.v.</t>
  </si>
  <si>
    <t>Rifaximinum ( Xifaxan )</t>
  </si>
  <si>
    <t xml:space="preserve">Diosmektyt ( Smecta ) </t>
  </si>
  <si>
    <t>3 g</t>
  </si>
  <si>
    <t>Paski do glukometru + 20 glukometrów</t>
  </si>
  <si>
    <t>Ferrosi sulfas (Hemofer) prol</t>
  </si>
  <si>
    <t>Losartanum kalicum ( Lorista )</t>
  </si>
  <si>
    <t>35-40%/1kG</t>
  </si>
  <si>
    <t xml:space="preserve">10% Natrium chloratum </t>
  </si>
  <si>
    <t xml:space="preserve">Doxazosinum ( Cardura ) </t>
  </si>
  <si>
    <t xml:space="preserve">Dydrogesteronum (Duphastone) </t>
  </si>
  <si>
    <t xml:space="preserve">Natrium bromatum </t>
  </si>
  <si>
    <t>Tinctura valerianae</t>
  </si>
  <si>
    <t>250ml</t>
  </si>
  <si>
    <t xml:space="preserve">Lisinopril </t>
  </si>
  <si>
    <t xml:space="preserve">Betaxololum hydrochloridum ( Lokren ) </t>
  </si>
  <si>
    <t>28-30</t>
  </si>
  <si>
    <t>Solutio Ringeri</t>
  </si>
  <si>
    <t>Davercin</t>
  </si>
  <si>
    <t xml:space="preserve">250 mg </t>
  </si>
  <si>
    <t>Lorafen ( Lorazepamum )</t>
  </si>
  <si>
    <t>25/100</t>
  </si>
  <si>
    <t>Erythromycinum  i.v.</t>
  </si>
  <si>
    <t>Tazocin ( Piperacylinum + Tazobactamum</t>
  </si>
  <si>
    <t>Tramadoli hydrochloridum</t>
  </si>
  <si>
    <t>Timentin ( Ticarcillinum + Ac. clavulanicum )</t>
  </si>
  <si>
    <t>Heminervin</t>
  </si>
  <si>
    <t>20/100</t>
  </si>
  <si>
    <t>20 mg Mg2+</t>
  </si>
  <si>
    <t>250 mg Mg/250 mg K</t>
  </si>
  <si>
    <t>3 000 ml</t>
  </si>
  <si>
    <t>FL/worek</t>
  </si>
  <si>
    <t>cena za opakowanie ( brutto )</t>
  </si>
  <si>
    <t>wartość         ( brutto )</t>
  </si>
  <si>
    <t>Berodual aerozol</t>
  </si>
  <si>
    <t>0,2mg/d x 200 d</t>
  </si>
  <si>
    <t>Bupivacainum h/chloricum</t>
  </si>
  <si>
    <t>0,5mg/ml 10ml</t>
  </si>
  <si>
    <t>750mg/amp</t>
  </si>
  <si>
    <t>amp/fiol</t>
  </si>
  <si>
    <t>300 mg/2ml</t>
  </si>
  <si>
    <t>fiol/fl</t>
  </si>
  <si>
    <t xml:space="preserve">Fortrans  </t>
  </si>
  <si>
    <t>Gliclazydum (Diaprel MR)</t>
  </si>
  <si>
    <t>20/30/100</t>
  </si>
  <si>
    <t>?</t>
  </si>
  <si>
    <t>Inhibitor pompy protonowej (omeprazol)</t>
  </si>
  <si>
    <t>Inhibitor pompy protonowej (pantoprazol)</t>
  </si>
  <si>
    <t>Inhibitor pompy protonowej (esomeprazol)</t>
  </si>
  <si>
    <t>Mleko Nan Pro Nr 1 (początkowe)</t>
  </si>
  <si>
    <t xml:space="preserve">Mleko PreNan </t>
  </si>
  <si>
    <t xml:space="preserve">90ml </t>
  </si>
  <si>
    <t xml:space="preserve">Protifar </t>
  </si>
  <si>
    <t>225 g</t>
  </si>
  <si>
    <t xml:space="preserve">Delacet </t>
  </si>
  <si>
    <t>2 g + 0,25  mg</t>
  </si>
  <si>
    <t>30/50</t>
  </si>
  <si>
    <t>30/90/60</t>
  </si>
  <si>
    <t>30/70g</t>
  </si>
  <si>
    <t>Argentum nitricum</t>
  </si>
  <si>
    <t>30/20</t>
  </si>
  <si>
    <t xml:space="preserve">Diclofenacum natricum żel </t>
  </si>
  <si>
    <t>Effox long</t>
  </si>
  <si>
    <t>75 ug</t>
  </si>
  <si>
    <t>100 uq</t>
  </si>
  <si>
    <t>zaw.do inh</t>
  </si>
  <si>
    <t>8 mg</t>
  </si>
  <si>
    <t>15g/2,4ml 24ml</t>
  </si>
  <si>
    <t>Calcium carbonicum</t>
  </si>
  <si>
    <t xml:space="preserve">Acodin </t>
  </si>
  <si>
    <t>7,5mg+50mg/5ml</t>
  </si>
  <si>
    <t>Gelatum allumini phosphorici</t>
  </si>
  <si>
    <t>zaw.p.o.</t>
  </si>
  <si>
    <t xml:space="preserve">Glimepiridum </t>
  </si>
  <si>
    <t>Propranololum</t>
  </si>
  <si>
    <t>10% / 40/50g</t>
  </si>
  <si>
    <t>Witaminum B comp</t>
  </si>
  <si>
    <t>Metforminum</t>
  </si>
  <si>
    <t>850 mg</t>
  </si>
  <si>
    <t>1000 mg</t>
  </si>
  <si>
    <t xml:space="preserve">Nutrison standard </t>
  </si>
  <si>
    <t xml:space="preserve">FL </t>
  </si>
  <si>
    <t>1000 ml pack</t>
  </si>
  <si>
    <t xml:space="preserve">Nutrison Diason </t>
  </si>
  <si>
    <t xml:space="preserve">Nutrison Peptisorb </t>
  </si>
  <si>
    <t>Nutrison Cubison</t>
  </si>
  <si>
    <t xml:space="preserve">Nutrison Energy </t>
  </si>
  <si>
    <t xml:space="preserve">Przyrząd grawitacyjny do packa </t>
  </si>
  <si>
    <t>flocare</t>
  </si>
  <si>
    <t>Crotamiton</t>
  </si>
  <si>
    <t xml:space="preserve">Dicloffenacum </t>
  </si>
  <si>
    <t>1 kG</t>
  </si>
  <si>
    <t>100 g</t>
  </si>
  <si>
    <t>Amoxicillin  tbl. rozp</t>
  </si>
  <si>
    <t xml:space="preserve">Ipratropium / Atrovent / 20ml </t>
  </si>
  <si>
    <t>krople do neb</t>
  </si>
  <si>
    <t>0,25mg/ml</t>
  </si>
  <si>
    <t>20mg/4-10ml</t>
  </si>
  <si>
    <t>50mg/ml 10ml</t>
  </si>
  <si>
    <t>20/24/30</t>
  </si>
  <si>
    <t>Ketoprofenum im. i.v.</t>
  </si>
  <si>
    <t>10mg/10ml/5ml</t>
  </si>
  <si>
    <t xml:space="preserve">Salmeterol </t>
  </si>
  <si>
    <t>Salmeterol aerozol</t>
  </si>
  <si>
    <t>50ug x 60d</t>
  </si>
  <si>
    <t>Neupogen</t>
  </si>
  <si>
    <t>48MU/0,5ml</t>
  </si>
  <si>
    <t xml:space="preserve">Trimetazidinum </t>
  </si>
  <si>
    <t>Pamidronic  acid</t>
  </si>
  <si>
    <t>60mg/1amp</t>
  </si>
  <si>
    <t>20/28/100</t>
  </si>
  <si>
    <t>Novoscabin skin protect</t>
  </si>
  <si>
    <t>500mg/5ml/10ml</t>
  </si>
  <si>
    <t>Enterol</t>
  </si>
  <si>
    <t>Trilac</t>
  </si>
  <si>
    <t xml:space="preserve">Dicoflor krople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</si>
</sst>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.00_ ;\-#,##0.00\ "/>
  </numFmts>
  <fonts count="37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4" fontId="1" fillId="0" borderId="0" xfId="0" applyNumberFormat="1" applyFont="1" applyAlignment="1">
      <alignment/>
    </xf>
    <xf numFmtId="0" fontId="0" fillId="0" borderId="11" xfId="0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1" xfId="0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A224">
      <selection activeCell="I267" sqref="I267"/>
    </sheetView>
  </sheetViews>
  <sheetFormatPr defaultColWidth="9.00390625" defaultRowHeight="12.75"/>
  <cols>
    <col min="1" max="1" width="4.50390625" style="0" customWidth="1"/>
    <col min="2" max="2" width="24.625" style="0" customWidth="1"/>
    <col min="3" max="3" width="6.625" style="0" customWidth="1"/>
    <col min="4" max="4" width="12.375" style="0" customWidth="1"/>
    <col min="5" max="5" width="10.125" style="0" bestFit="1" customWidth="1"/>
    <col min="6" max="6" width="9.625" style="0" customWidth="1"/>
    <col min="7" max="7" width="6.50390625" style="0" customWidth="1"/>
    <col min="8" max="8" width="11.625" style="0" bestFit="1" customWidth="1"/>
    <col min="9" max="9" width="7.50390625" style="0" customWidth="1"/>
    <col min="10" max="10" width="10.125" style="0" bestFit="1" customWidth="1"/>
  </cols>
  <sheetData>
    <row r="1" spans="1:9" ht="40.5" customHeight="1">
      <c r="A1" s="3" t="s">
        <v>291</v>
      </c>
      <c r="B1" s="3" t="s">
        <v>284</v>
      </c>
      <c r="C1" s="3" t="s">
        <v>292</v>
      </c>
      <c r="D1" s="3" t="s">
        <v>293</v>
      </c>
      <c r="E1" s="4" t="s">
        <v>294</v>
      </c>
      <c r="F1" s="4" t="s">
        <v>295</v>
      </c>
      <c r="G1" s="4" t="s">
        <v>296</v>
      </c>
      <c r="H1" s="4" t="s">
        <v>297</v>
      </c>
      <c r="I1" s="20"/>
    </row>
    <row r="2" spans="1:8" ht="12.75">
      <c r="A2" s="3">
        <v>1</v>
      </c>
      <c r="B2" s="3" t="s">
        <v>593</v>
      </c>
      <c r="C2" s="3" t="s">
        <v>110</v>
      </c>
      <c r="D2" s="3" t="s">
        <v>594</v>
      </c>
      <c r="E2" s="8" t="s">
        <v>275</v>
      </c>
      <c r="F2" s="7">
        <v>2500</v>
      </c>
      <c r="G2" s="5">
        <v>0.24</v>
      </c>
      <c r="H2" s="6">
        <v>600</v>
      </c>
    </row>
    <row r="3" spans="1:8" ht="12.75">
      <c r="A3" s="8">
        <v>2</v>
      </c>
      <c r="B3" s="3" t="s">
        <v>593</v>
      </c>
      <c r="C3" s="3" t="s">
        <v>110</v>
      </c>
      <c r="D3" s="3" t="s">
        <v>364</v>
      </c>
      <c r="E3" s="3" t="s">
        <v>275</v>
      </c>
      <c r="F3" s="7">
        <v>21000</v>
      </c>
      <c r="G3" s="5">
        <v>0.28</v>
      </c>
      <c r="H3" s="6">
        <f>F3*G3</f>
        <v>5880.000000000001</v>
      </c>
    </row>
    <row r="4" spans="1:8" ht="12.75">
      <c r="A4" s="3">
        <v>3</v>
      </c>
      <c r="B4" s="3" t="s">
        <v>657</v>
      </c>
      <c r="C4" s="3" t="s">
        <v>110</v>
      </c>
      <c r="D4" s="3" t="s">
        <v>262</v>
      </c>
      <c r="E4" s="8" t="s">
        <v>275</v>
      </c>
      <c r="F4" s="7">
        <v>3000</v>
      </c>
      <c r="G4" s="5">
        <v>0.62</v>
      </c>
      <c r="H4" s="6">
        <v>1860</v>
      </c>
    </row>
    <row r="5" spans="1:8" ht="12.75">
      <c r="A5" s="8">
        <v>4</v>
      </c>
      <c r="B5" s="3" t="s">
        <v>388</v>
      </c>
      <c r="C5" s="3" t="s">
        <v>39</v>
      </c>
      <c r="D5" s="3" t="s">
        <v>398</v>
      </c>
      <c r="E5" s="8">
        <v>1</v>
      </c>
      <c r="F5" s="7">
        <v>800</v>
      </c>
      <c r="G5" s="5">
        <v>194.4</v>
      </c>
      <c r="H5" s="6">
        <f aca="true" t="shared" si="0" ref="H5:H35">F5*G5</f>
        <v>155520</v>
      </c>
    </row>
    <row r="6" spans="1:8" ht="12.75">
      <c r="A6" s="3">
        <v>5</v>
      </c>
      <c r="B6" s="3" t="s">
        <v>396</v>
      </c>
      <c r="C6" s="3" t="s">
        <v>39</v>
      </c>
      <c r="D6" s="3" t="s">
        <v>397</v>
      </c>
      <c r="E6" s="8">
        <v>1</v>
      </c>
      <c r="F6" s="7">
        <v>100</v>
      </c>
      <c r="G6" s="5">
        <v>97.2</v>
      </c>
      <c r="H6" s="6">
        <f t="shared" si="0"/>
        <v>9720</v>
      </c>
    </row>
    <row r="7" spans="1:8" ht="12.75">
      <c r="A7" s="8">
        <v>6</v>
      </c>
      <c r="B7" s="3" t="s">
        <v>505</v>
      </c>
      <c r="C7" s="3" t="s">
        <v>39</v>
      </c>
      <c r="D7" s="3" t="s">
        <v>397</v>
      </c>
      <c r="E7" s="8">
        <v>1</v>
      </c>
      <c r="F7" s="7">
        <v>10</v>
      </c>
      <c r="G7" s="5">
        <v>111.24</v>
      </c>
      <c r="H7" s="6">
        <f t="shared" si="0"/>
        <v>1112.3999999999999</v>
      </c>
    </row>
    <row r="8" spans="1:8" ht="12.75">
      <c r="A8" s="3">
        <v>7</v>
      </c>
      <c r="B8" s="3" t="s">
        <v>512</v>
      </c>
      <c r="C8" s="3" t="s">
        <v>110</v>
      </c>
      <c r="D8" s="3" t="s">
        <v>513</v>
      </c>
      <c r="E8" s="8">
        <v>5</v>
      </c>
      <c r="F8" s="7">
        <v>400</v>
      </c>
      <c r="G8" s="5">
        <v>3.09</v>
      </c>
      <c r="H8" s="6">
        <f t="shared" si="0"/>
        <v>1236</v>
      </c>
    </row>
    <row r="9" spans="1:8" ht="12.75">
      <c r="A9" s="8">
        <v>8</v>
      </c>
      <c r="B9" s="3" t="s">
        <v>399</v>
      </c>
      <c r="C9" s="3" t="s">
        <v>11</v>
      </c>
      <c r="D9" s="3" t="s">
        <v>15</v>
      </c>
      <c r="E9" s="8">
        <v>20</v>
      </c>
      <c r="F9" s="7">
        <v>1500</v>
      </c>
      <c r="G9" s="5">
        <v>0.26</v>
      </c>
      <c r="H9" s="6">
        <f t="shared" si="0"/>
        <v>390</v>
      </c>
    </row>
    <row r="10" spans="1:8" ht="12.75">
      <c r="A10" s="3">
        <v>9</v>
      </c>
      <c r="B10" s="3" t="s">
        <v>399</v>
      </c>
      <c r="C10" s="3" t="s">
        <v>11</v>
      </c>
      <c r="D10" s="3" t="s">
        <v>400</v>
      </c>
      <c r="E10" s="8" t="s">
        <v>401</v>
      </c>
      <c r="F10" s="7">
        <v>15000</v>
      </c>
      <c r="G10" s="5">
        <v>0.02</v>
      </c>
      <c r="H10" s="6">
        <f t="shared" si="0"/>
        <v>300</v>
      </c>
    </row>
    <row r="11" spans="1:8" ht="12.75">
      <c r="A11" s="8">
        <v>10</v>
      </c>
      <c r="B11" s="3" t="s">
        <v>399</v>
      </c>
      <c r="C11" s="3" t="s">
        <v>11</v>
      </c>
      <c r="D11" s="3" t="s">
        <v>14</v>
      </c>
      <c r="E11" s="8" t="s">
        <v>401</v>
      </c>
      <c r="F11" s="7">
        <v>3000</v>
      </c>
      <c r="G11" s="5">
        <v>0.06</v>
      </c>
      <c r="H11" s="6">
        <f t="shared" si="0"/>
        <v>180</v>
      </c>
    </row>
    <row r="12" spans="1:8" ht="12.75">
      <c r="A12" s="3">
        <v>11</v>
      </c>
      <c r="B12" s="3" t="s">
        <v>333</v>
      </c>
      <c r="C12" s="3" t="s">
        <v>110</v>
      </c>
      <c r="D12" s="3" t="s">
        <v>334</v>
      </c>
      <c r="E12" s="8">
        <v>5</v>
      </c>
      <c r="F12" s="7">
        <v>1000</v>
      </c>
      <c r="G12" s="5">
        <v>1.54</v>
      </c>
      <c r="H12" s="6">
        <f t="shared" si="0"/>
        <v>1540</v>
      </c>
    </row>
    <row r="13" spans="1:8" ht="12.75">
      <c r="A13" s="8">
        <v>12</v>
      </c>
      <c r="B13" s="3" t="s">
        <v>258</v>
      </c>
      <c r="C13" s="3" t="s">
        <v>39</v>
      </c>
      <c r="D13" s="3" t="s">
        <v>86</v>
      </c>
      <c r="E13" s="3">
        <v>1</v>
      </c>
      <c r="F13" s="3">
        <v>20</v>
      </c>
      <c r="G13" s="5">
        <v>936.36</v>
      </c>
      <c r="H13" s="6">
        <f t="shared" si="0"/>
        <v>18727.2</v>
      </c>
    </row>
    <row r="14" spans="1:8" ht="12.75">
      <c r="A14" s="3">
        <v>13</v>
      </c>
      <c r="B14" s="3" t="s">
        <v>402</v>
      </c>
      <c r="C14" s="3" t="s">
        <v>110</v>
      </c>
      <c r="D14" s="3"/>
      <c r="E14" s="8">
        <v>20</v>
      </c>
      <c r="F14" s="7">
        <v>150</v>
      </c>
      <c r="G14" s="5">
        <v>5.88</v>
      </c>
      <c r="H14" s="6">
        <f t="shared" si="0"/>
        <v>882</v>
      </c>
    </row>
    <row r="15" spans="1:8" ht="12.75">
      <c r="A15" s="8">
        <v>14</v>
      </c>
      <c r="B15" s="3" t="s">
        <v>403</v>
      </c>
      <c r="C15" s="3" t="s">
        <v>110</v>
      </c>
      <c r="D15" s="3"/>
      <c r="E15" s="8">
        <v>10</v>
      </c>
      <c r="F15" s="7">
        <v>200</v>
      </c>
      <c r="G15" s="5">
        <v>22.8</v>
      </c>
      <c r="H15" s="6">
        <f t="shared" si="0"/>
        <v>4560</v>
      </c>
    </row>
    <row r="16" spans="1:8" ht="12.75">
      <c r="A16" s="3">
        <v>15</v>
      </c>
      <c r="B16" s="3" t="s">
        <v>535</v>
      </c>
      <c r="C16" s="3" t="s">
        <v>110</v>
      </c>
      <c r="D16" s="3" t="s">
        <v>500</v>
      </c>
      <c r="E16" s="3">
        <v>10</v>
      </c>
      <c r="F16" s="3">
        <v>300</v>
      </c>
      <c r="G16" s="5">
        <v>16.06</v>
      </c>
      <c r="H16" s="6">
        <f t="shared" si="0"/>
        <v>4818</v>
      </c>
    </row>
    <row r="17" spans="1:8" ht="12.75">
      <c r="A17" s="8">
        <v>16</v>
      </c>
      <c r="B17" s="3" t="s">
        <v>345</v>
      </c>
      <c r="C17" s="3" t="s">
        <v>110</v>
      </c>
      <c r="D17" s="3" t="s">
        <v>346</v>
      </c>
      <c r="E17" s="3">
        <v>10</v>
      </c>
      <c r="F17" s="7">
        <v>1000</v>
      </c>
      <c r="G17" s="5">
        <v>1.23</v>
      </c>
      <c r="H17" s="6">
        <f t="shared" si="0"/>
        <v>1230</v>
      </c>
    </row>
    <row r="18" spans="1:9" ht="12.75">
      <c r="A18" s="3">
        <v>17</v>
      </c>
      <c r="B18" s="3" t="s">
        <v>345</v>
      </c>
      <c r="C18" s="3" t="s">
        <v>39</v>
      </c>
      <c r="D18" s="3" t="s">
        <v>405</v>
      </c>
      <c r="E18" s="8">
        <v>1</v>
      </c>
      <c r="F18" s="7">
        <v>16</v>
      </c>
      <c r="G18" s="5">
        <v>14.48</v>
      </c>
      <c r="H18" s="6">
        <f t="shared" si="0"/>
        <v>231.68</v>
      </c>
      <c r="I18" s="1"/>
    </row>
    <row r="19" spans="1:8" ht="12.75">
      <c r="A19" s="8">
        <v>18</v>
      </c>
      <c r="B19" s="3" t="s">
        <v>5</v>
      </c>
      <c r="C19" s="3" t="s">
        <v>0</v>
      </c>
      <c r="D19" s="3" t="s">
        <v>1</v>
      </c>
      <c r="E19" s="3">
        <v>1</v>
      </c>
      <c r="F19" s="3">
        <v>200</v>
      </c>
      <c r="G19" s="5">
        <v>9.97</v>
      </c>
      <c r="H19" s="6">
        <f t="shared" si="0"/>
        <v>1994.0000000000002</v>
      </c>
    </row>
    <row r="20" spans="1:8" ht="12.75">
      <c r="A20" s="3">
        <v>19</v>
      </c>
      <c r="B20" s="3" t="s">
        <v>5</v>
      </c>
      <c r="C20" s="3" t="s">
        <v>0</v>
      </c>
      <c r="D20" s="3" t="s">
        <v>2</v>
      </c>
      <c r="E20" s="3">
        <v>1</v>
      </c>
      <c r="F20" s="3">
        <v>700</v>
      </c>
      <c r="G20" s="5">
        <v>5.67</v>
      </c>
      <c r="H20" s="6">
        <f t="shared" si="0"/>
        <v>3969</v>
      </c>
    </row>
    <row r="21" spans="1:8" ht="12.75">
      <c r="A21" s="8">
        <v>20</v>
      </c>
      <c r="B21" s="3" t="s">
        <v>5</v>
      </c>
      <c r="C21" s="3" t="s">
        <v>0</v>
      </c>
      <c r="D21" s="3" t="s">
        <v>4</v>
      </c>
      <c r="E21" s="3">
        <v>1</v>
      </c>
      <c r="F21" s="3">
        <v>250</v>
      </c>
      <c r="G21" s="5">
        <v>3.52</v>
      </c>
      <c r="H21" s="6">
        <f t="shared" si="0"/>
        <v>880</v>
      </c>
    </row>
    <row r="22" spans="1:8" ht="12.75">
      <c r="A22" s="3">
        <v>21</v>
      </c>
      <c r="B22" s="3" t="s">
        <v>406</v>
      </c>
      <c r="C22" s="3" t="s">
        <v>321</v>
      </c>
      <c r="D22" s="3" t="s">
        <v>71</v>
      </c>
      <c r="E22" s="8">
        <v>1</v>
      </c>
      <c r="F22" s="7">
        <v>60</v>
      </c>
      <c r="G22" s="5">
        <v>28.62</v>
      </c>
      <c r="H22" s="6">
        <f t="shared" si="0"/>
        <v>1717.2</v>
      </c>
    </row>
    <row r="23" spans="1:8" ht="12.75">
      <c r="A23" s="8">
        <v>22</v>
      </c>
      <c r="B23" s="3" t="s">
        <v>407</v>
      </c>
      <c r="C23" s="3" t="s">
        <v>110</v>
      </c>
      <c r="D23" s="3" t="s">
        <v>14</v>
      </c>
      <c r="E23" s="8">
        <v>6</v>
      </c>
      <c r="F23" s="7">
        <v>1200</v>
      </c>
      <c r="G23" s="5">
        <v>2.9</v>
      </c>
      <c r="H23" s="6">
        <f t="shared" si="0"/>
        <v>3480</v>
      </c>
    </row>
    <row r="24" spans="1:8" ht="12.75">
      <c r="A24" s="3">
        <v>23</v>
      </c>
      <c r="B24" s="3" t="s">
        <v>549</v>
      </c>
      <c r="C24" s="3" t="s">
        <v>11</v>
      </c>
      <c r="D24" s="3" t="s">
        <v>118</v>
      </c>
      <c r="E24" s="8">
        <v>30</v>
      </c>
      <c r="F24" s="7">
        <v>5000</v>
      </c>
      <c r="G24" s="5">
        <v>0.1</v>
      </c>
      <c r="H24" s="6">
        <f t="shared" si="0"/>
        <v>500</v>
      </c>
    </row>
    <row r="25" spans="1:8" ht="12.75">
      <c r="A25" s="8">
        <v>24</v>
      </c>
      <c r="B25" s="3" t="s">
        <v>549</v>
      </c>
      <c r="C25" s="3" t="s">
        <v>11</v>
      </c>
      <c r="D25" s="3" t="s">
        <v>142</v>
      </c>
      <c r="E25" s="8">
        <v>30</v>
      </c>
      <c r="F25" s="7">
        <v>2400</v>
      </c>
      <c r="G25" s="5">
        <v>0.17</v>
      </c>
      <c r="H25" s="6">
        <f t="shared" si="0"/>
        <v>408.00000000000006</v>
      </c>
    </row>
    <row r="26" spans="1:8" ht="12.75">
      <c r="A26" s="3">
        <v>25</v>
      </c>
      <c r="B26" s="3" t="s">
        <v>16</v>
      </c>
      <c r="C26" s="3" t="s">
        <v>17</v>
      </c>
      <c r="D26" s="3" t="s">
        <v>2</v>
      </c>
      <c r="E26" s="3" t="s">
        <v>19</v>
      </c>
      <c r="F26" s="7">
        <v>1300</v>
      </c>
      <c r="G26" s="5">
        <v>0.37</v>
      </c>
      <c r="H26" s="6">
        <f t="shared" si="0"/>
        <v>481</v>
      </c>
    </row>
    <row r="27" spans="1:8" ht="12.75">
      <c r="A27" s="8">
        <v>26</v>
      </c>
      <c r="B27" s="3" t="s">
        <v>16</v>
      </c>
      <c r="C27" s="3" t="s">
        <v>17</v>
      </c>
      <c r="D27" s="3" t="s">
        <v>18</v>
      </c>
      <c r="E27" s="3" t="s">
        <v>19</v>
      </c>
      <c r="F27" s="7">
        <v>800</v>
      </c>
      <c r="G27" s="5">
        <v>0.63</v>
      </c>
      <c r="H27" s="6">
        <f t="shared" si="0"/>
        <v>504</v>
      </c>
    </row>
    <row r="28" spans="1:8" ht="12.75">
      <c r="A28" s="3">
        <v>27</v>
      </c>
      <c r="B28" s="3" t="s">
        <v>742</v>
      </c>
      <c r="C28" s="3" t="s">
        <v>162</v>
      </c>
      <c r="D28" s="3" t="s">
        <v>4</v>
      </c>
      <c r="E28" s="3" t="s">
        <v>19</v>
      </c>
      <c r="F28" s="7">
        <v>320</v>
      </c>
      <c r="G28" s="5">
        <v>0.3</v>
      </c>
      <c r="H28" s="6">
        <f t="shared" si="0"/>
        <v>96</v>
      </c>
    </row>
    <row r="29" spans="1:8" ht="12.75">
      <c r="A29" s="8">
        <v>28</v>
      </c>
      <c r="B29" s="3" t="s">
        <v>20</v>
      </c>
      <c r="C29" s="3" t="s">
        <v>17</v>
      </c>
      <c r="D29" s="3" t="s">
        <v>21</v>
      </c>
      <c r="E29" s="3" t="s">
        <v>259</v>
      </c>
      <c r="F29" s="7">
        <v>2100</v>
      </c>
      <c r="G29" s="5">
        <v>0.58</v>
      </c>
      <c r="H29" s="6">
        <f t="shared" si="0"/>
        <v>1218</v>
      </c>
    </row>
    <row r="30" spans="1:8" ht="12.75">
      <c r="A30" s="3">
        <v>29</v>
      </c>
      <c r="B30" s="3" t="s">
        <v>20</v>
      </c>
      <c r="C30" s="3" t="s">
        <v>0</v>
      </c>
      <c r="D30" s="3" t="s">
        <v>23</v>
      </c>
      <c r="E30" s="3">
        <v>1</v>
      </c>
      <c r="F30" s="7">
        <v>13000</v>
      </c>
      <c r="G30" s="5">
        <v>3.15</v>
      </c>
      <c r="H30" s="6">
        <f t="shared" si="0"/>
        <v>40950</v>
      </c>
    </row>
    <row r="31" spans="1:8" ht="12.75">
      <c r="A31" s="8">
        <v>30</v>
      </c>
      <c r="B31" s="3" t="s">
        <v>20</v>
      </c>
      <c r="C31" s="3" t="s">
        <v>0</v>
      </c>
      <c r="D31" s="3" t="s">
        <v>24</v>
      </c>
      <c r="E31" s="3">
        <v>1</v>
      </c>
      <c r="F31" s="7">
        <v>100</v>
      </c>
      <c r="G31" s="5">
        <v>10.75</v>
      </c>
      <c r="H31" s="6">
        <f t="shared" si="0"/>
        <v>1075</v>
      </c>
    </row>
    <row r="32" spans="1:8" ht="12.75">
      <c r="A32" s="3">
        <v>31</v>
      </c>
      <c r="B32" s="3" t="s">
        <v>20</v>
      </c>
      <c r="C32" s="3" t="s">
        <v>300</v>
      </c>
      <c r="D32" s="3" t="s">
        <v>408</v>
      </c>
      <c r="E32" s="8">
        <v>1</v>
      </c>
      <c r="F32" s="7">
        <v>200</v>
      </c>
      <c r="G32" s="5">
        <v>2.6</v>
      </c>
      <c r="H32" s="6">
        <f t="shared" si="0"/>
        <v>520</v>
      </c>
    </row>
    <row r="33" spans="1:8" ht="12.75">
      <c r="A33" s="8">
        <v>32</v>
      </c>
      <c r="B33" s="3" t="s">
        <v>327</v>
      </c>
      <c r="C33" s="3" t="s">
        <v>11</v>
      </c>
      <c r="D33" s="3" t="s">
        <v>2</v>
      </c>
      <c r="E33" s="3" t="s">
        <v>19</v>
      </c>
      <c r="F33" s="7">
        <v>800</v>
      </c>
      <c r="G33" s="5">
        <v>0.37</v>
      </c>
      <c r="H33" s="6">
        <f t="shared" si="0"/>
        <v>296</v>
      </c>
    </row>
    <row r="34" spans="1:8" ht="12.75">
      <c r="A34" s="3">
        <v>33</v>
      </c>
      <c r="B34" s="3" t="s">
        <v>25</v>
      </c>
      <c r="C34" s="3" t="s">
        <v>0</v>
      </c>
      <c r="D34" s="3" t="s">
        <v>1</v>
      </c>
      <c r="E34" s="3">
        <v>1</v>
      </c>
      <c r="F34" s="7">
        <v>1500</v>
      </c>
      <c r="G34" s="5">
        <v>5.98</v>
      </c>
      <c r="H34" s="6">
        <f t="shared" si="0"/>
        <v>8970</v>
      </c>
    </row>
    <row r="35" spans="1:8" ht="12.75">
      <c r="A35" s="8">
        <v>34</v>
      </c>
      <c r="B35" s="3" t="s">
        <v>135</v>
      </c>
      <c r="C35" s="3" t="s">
        <v>472</v>
      </c>
      <c r="D35" s="3" t="s">
        <v>514</v>
      </c>
      <c r="E35" s="3">
        <v>1</v>
      </c>
      <c r="F35" s="3">
        <v>5</v>
      </c>
      <c r="G35" s="5">
        <v>543.16</v>
      </c>
      <c r="H35" s="6">
        <f t="shared" si="0"/>
        <v>2715.7999999999997</v>
      </c>
    </row>
    <row r="36" spans="1:8" ht="12.75">
      <c r="A36" s="3">
        <v>35</v>
      </c>
      <c r="B36" s="3" t="s">
        <v>278</v>
      </c>
      <c r="C36" s="3" t="s">
        <v>39</v>
      </c>
      <c r="D36" s="3" t="s">
        <v>72</v>
      </c>
      <c r="E36" s="8">
        <v>1</v>
      </c>
      <c r="F36" s="8">
        <v>30</v>
      </c>
      <c r="G36" s="5">
        <v>9.68</v>
      </c>
      <c r="H36" s="6">
        <v>290.3</v>
      </c>
    </row>
    <row r="37" spans="1:8" ht="12.75">
      <c r="A37" s="8">
        <v>36</v>
      </c>
      <c r="B37" s="3" t="s">
        <v>409</v>
      </c>
      <c r="C37" s="3" t="s">
        <v>39</v>
      </c>
      <c r="D37" s="3" t="s">
        <v>410</v>
      </c>
      <c r="E37" s="8">
        <v>1</v>
      </c>
      <c r="F37" s="7">
        <v>90</v>
      </c>
      <c r="G37" s="5">
        <v>20.08</v>
      </c>
      <c r="H37" s="6">
        <f aca="true" t="shared" si="1" ref="H37:H70">F37*G37</f>
        <v>1807.1999999999998</v>
      </c>
    </row>
    <row r="38" spans="1:8" ht="12.75">
      <c r="A38" s="3">
        <v>37</v>
      </c>
      <c r="B38" s="3" t="s">
        <v>409</v>
      </c>
      <c r="C38" s="3" t="s">
        <v>39</v>
      </c>
      <c r="D38" s="3" t="s">
        <v>411</v>
      </c>
      <c r="E38" s="8">
        <v>1</v>
      </c>
      <c r="F38" s="7">
        <v>70</v>
      </c>
      <c r="G38" s="5">
        <v>96.11</v>
      </c>
      <c r="H38" s="6">
        <f t="shared" si="1"/>
        <v>6727.7</v>
      </c>
    </row>
    <row r="39" spans="1:8" ht="12.75">
      <c r="A39" s="8">
        <v>38</v>
      </c>
      <c r="B39" s="3" t="s">
        <v>540</v>
      </c>
      <c r="C39" s="3" t="s">
        <v>181</v>
      </c>
      <c r="D39" s="3" t="s">
        <v>324</v>
      </c>
      <c r="E39" s="3" t="s">
        <v>325</v>
      </c>
      <c r="F39" s="3">
        <v>10</v>
      </c>
      <c r="G39" s="5">
        <v>32.4</v>
      </c>
      <c r="H39" s="6">
        <f t="shared" si="1"/>
        <v>324</v>
      </c>
    </row>
    <row r="40" spans="1:8" ht="12.75">
      <c r="A40" s="8">
        <v>39</v>
      </c>
      <c r="B40" s="3" t="s">
        <v>132</v>
      </c>
      <c r="C40" s="3" t="s">
        <v>110</v>
      </c>
      <c r="D40" s="3" t="s">
        <v>133</v>
      </c>
      <c r="E40" s="8">
        <v>5</v>
      </c>
      <c r="F40" s="7">
        <v>50</v>
      </c>
      <c r="G40" s="5">
        <v>3.16</v>
      </c>
      <c r="H40" s="6">
        <f t="shared" si="1"/>
        <v>158</v>
      </c>
    </row>
    <row r="41" spans="1:8" ht="12.75">
      <c r="A41" s="3">
        <v>40</v>
      </c>
      <c r="B41" s="3" t="s">
        <v>305</v>
      </c>
      <c r="C41" s="3" t="s">
        <v>162</v>
      </c>
      <c r="D41" s="3" t="s">
        <v>304</v>
      </c>
      <c r="E41" s="3" t="s">
        <v>303</v>
      </c>
      <c r="F41" s="7">
        <v>1200</v>
      </c>
      <c r="G41" s="5">
        <v>0.23</v>
      </c>
      <c r="H41" s="6">
        <f t="shared" si="1"/>
        <v>276</v>
      </c>
    </row>
    <row r="42" spans="1:8" ht="12.75">
      <c r="A42" s="8">
        <v>41</v>
      </c>
      <c r="B42" s="3" t="s">
        <v>305</v>
      </c>
      <c r="C42" s="3" t="s">
        <v>162</v>
      </c>
      <c r="D42" s="3" t="s">
        <v>86</v>
      </c>
      <c r="E42" s="3" t="s">
        <v>303</v>
      </c>
      <c r="F42" s="7">
        <v>1200</v>
      </c>
      <c r="G42" s="5">
        <v>0.59</v>
      </c>
      <c r="H42" s="6">
        <f t="shared" si="1"/>
        <v>708</v>
      </c>
    </row>
    <row r="43" spans="1:8" ht="12.75">
      <c r="A43" s="3">
        <v>42</v>
      </c>
      <c r="B43" s="3" t="s">
        <v>412</v>
      </c>
      <c r="C43" s="3" t="s">
        <v>39</v>
      </c>
      <c r="D43" s="3" t="s">
        <v>414</v>
      </c>
      <c r="E43" s="8"/>
      <c r="F43" s="7">
        <v>60</v>
      </c>
      <c r="G43" s="5">
        <v>12.18</v>
      </c>
      <c r="H43" s="6">
        <f t="shared" si="1"/>
        <v>730.8</v>
      </c>
    </row>
    <row r="44" spans="1:8" ht="12.75">
      <c r="A44" s="8">
        <v>43</v>
      </c>
      <c r="B44" s="3" t="s">
        <v>413</v>
      </c>
      <c r="C44" s="3" t="s">
        <v>39</v>
      </c>
      <c r="D44" s="3"/>
      <c r="E44" s="8">
        <v>1</v>
      </c>
      <c r="F44" s="7">
        <v>50</v>
      </c>
      <c r="G44" s="5">
        <v>19.2</v>
      </c>
      <c r="H44" s="6">
        <f t="shared" si="1"/>
        <v>960</v>
      </c>
    </row>
    <row r="45" spans="1:8" ht="12.75">
      <c r="A45" s="3">
        <v>44</v>
      </c>
      <c r="B45" s="3" t="s">
        <v>136</v>
      </c>
      <c r="C45" s="3" t="s">
        <v>39</v>
      </c>
      <c r="D45" s="3" t="s">
        <v>72</v>
      </c>
      <c r="E45" s="8">
        <v>1</v>
      </c>
      <c r="F45" s="7">
        <v>10</v>
      </c>
      <c r="G45" s="5">
        <v>34.57</v>
      </c>
      <c r="H45" s="6">
        <f t="shared" si="1"/>
        <v>345.7</v>
      </c>
    </row>
    <row r="46" spans="1:8" ht="12.75">
      <c r="A46" s="8">
        <v>45</v>
      </c>
      <c r="B46" s="3" t="s">
        <v>683</v>
      </c>
      <c r="C46" s="3" t="s">
        <v>39</v>
      </c>
      <c r="D46" s="3" t="s">
        <v>684</v>
      </c>
      <c r="E46" s="8" t="s">
        <v>416</v>
      </c>
      <c r="F46" s="7">
        <v>10</v>
      </c>
      <c r="G46" s="5">
        <v>64.11</v>
      </c>
      <c r="H46" s="6">
        <f t="shared" si="1"/>
        <v>641.1</v>
      </c>
    </row>
    <row r="47" spans="1:8" ht="12.75">
      <c r="A47" s="8">
        <v>46</v>
      </c>
      <c r="B47" s="3" t="s">
        <v>488</v>
      </c>
      <c r="C47" s="3" t="s">
        <v>39</v>
      </c>
      <c r="D47" s="3" t="s">
        <v>415</v>
      </c>
      <c r="E47" s="8" t="s">
        <v>515</v>
      </c>
      <c r="F47" s="7">
        <v>120</v>
      </c>
      <c r="G47" s="5">
        <v>16.35</v>
      </c>
      <c r="H47" s="6">
        <f t="shared" si="1"/>
        <v>1962.0000000000002</v>
      </c>
    </row>
    <row r="48" spans="1:8" ht="12.75">
      <c r="A48" s="8">
        <v>47</v>
      </c>
      <c r="B48" s="3" t="s">
        <v>80</v>
      </c>
      <c r="C48" s="3" t="s">
        <v>12</v>
      </c>
      <c r="D48" s="3" t="s">
        <v>81</v>
      </c>
      <c r="E48" s="8">
        <v>1</v>
      </c>
      <c r="F48" s="3">
        <v>125</v>
      </c>
      <c r="G48" s="5">
        <v>4.21</v>
      </c>
      <c r="H48" s="6">
        <f t="shared" si="1"/>
        <v>526.25</v>
      </c>
    </row>
    <row r="49" spans="1:8" ht="12.75">
      <c r="A49" s="3">
        <v>48</v>
      </c>
      <c r="B49" s="3" t="s">
        <v>105</v>
      </c>
      <c r="C49" s="3" t="s">
        <v>11</v>
      </c>
      <c r="D49" s="3" t="s">
        <v>69</v>
      </c>
      <c r="E49" s="3" t="s">
        <v>303</v>
      </c>
      <c r="F49" s="7">
        <v>1000</v>
      </c>
      <c r="G49" s="5">
        <v>0.27</v>
      </c>
      <c r="H49" s="6">
        <f t="shared" si="1"/>
        <v>270</v>
      </c>
    </row>
    <row r="50" spans="1:8" ht="12.75">
      <c r="A50" s="3">
        <v>49</v>
      </c>
      <c r="B50" s="3" t="s">
        <v>516</v>
      </c>
      <c r="C50" s="3" t="s">
        <v>11</v>
      </c>
      <c r="D50" s="3" t="s">
        <v>338</v>
      </c>
      <c r="E50" s="3" t="s">
        <v>303</v>
      </c>
      <c r="F50" s="7">
        <v>4200</v>
      </c>
      <c r="G50" s="5">
        <v>0.1</v>
      </c>
      <c r="H50" s="6">
        <f t="shared" si="1"/>
        <v>420</v>
      </c>
    </row>
    <row r="51" spans="1:8" ht="12.75">
      <c r="A51" s="8">
        <v>50</v>
      </c>
      <c r="B51" s="3" t="s">
        <v>516</v>
      </c>
      <c r="C51" s="3" t="s">
        <v>11</v>
      </c>
      <c r="D51" s="3" t="s">
        <v>69</v>
      </c>
      <c r="E51" s="3" t="s">
        <v>303</v>
      </c>
      <c r="F51" s="7">
        <v>10000</v>
      </c>
      <c r="G51" s="5">
        <v>0.07</v>
      </c>
      <c r="H51" s="6">
        <f t="shared" si="1"/>
        <v>700.0000000000001</v>
      </c>
    </row>
    <row r="52" spans="1:8" ht="12.75">
      <c r="A52" s="3">
        <v>51</v>
      </c>
      <c r="B52" s="3" t="s">
        <v>529</v>
      </c>
      <c r="C52" s="3" t="s">
        <v>508</v>
      </c>
      <c r="D52" s="3" t="s">
        <v>538</v>
      </c>
      <c r="E52" s="8" t="s">
        <v>530</v>
      </c>
      <c r="F52" s="7">
        <v>1200</v>
      </c>
      <c r="G52" s="5">
        <v>0.34</v>
      </c>
      <c r="H52" s="6">
        <f t="shared" si="1"/>
        <v>408.00000000000006</v>
      </c>
    </row>
    <row r="53" spans="1:8" ht="12.75">
      <c r="A53" s="8">
        <v>52</v>
      </c>
      <c r="B53" s="3" t="s">
        <v>529</v>
      </c>
      <c r="C53" s="3" t="s">
        <v>508</v>
      </c>
      <c r="D53" s="3" t="s">
        <v>539</v>
      </c>
      <c r="E53" s="8" t="s">
        <v>530</v>
      </c>
      <c r="F53" s="7">
        <v>9600</v>
      </c>
      <c r="G53" s="5">
        <v>0.58</v>
      </c>
      <c r="H53" s="6">
        <f t="shared" si="1"/>
        <v>5568</v>
      </c>
    </row>
    <row r="54" spans="1:8" ht="12.75">
      <c r="A54" s="3">
        <v>53</v>
      </c>
      <c r="B54" s="3" t="s">
        <v>486</v>
      </c>
      <c r="C54" s="3" t="s">
        <v>110</v>
      </c>
      <c r="D54" s="3" t="s">
        <v>487</v>
      </c>
      <c r="E54" s="8">
        <v>20</v>
      </c>
      <c r="F54" s="7">
        <v>4300</v>
      </c>
      <c r="G54" s="5">
        <v>4.79</v>
      </c>
      <c r="H54" s="6">
        <f t="shared" si="1"/>
        <v>20597</v>
      </c>
    </row>
    <row r="55" spans="1:8" ht="12.75">
      <c r="A55" s="3">
        <v>54</v>
      </c>
      <c r="B55" s="3" t="s">
        <v>685</v>
      </c>
      <c r="C55" s="3" t="s">
        <v>110</v>
      </c>
      <c r="D55" s="3" t="s">
        <v>686</v>
      </c>
      <c r="E55" s="8">
        <v>10</v>
      </c>
      <c r="F55" s="7">
        <v>100</v>
      </c>
      <c r="G55" s="5">
        <v>3.46</v>
      </c>
      <c r="H55" s="6">
        <f t="shared" si="1"/>
        <v>346</v>
      </c>
    </row>
    <row r="56" spans="1:8" ht="12.75">
      <c r="A56" s="8">
        <v>55</v>
      </c>
      <c r="B56" s="3" t="s">
        <v>417</v>
      </c>
      <c r="C56" s="3" t="s">
        <v>110</v>
      </c>
      <c r="D56" s="3" t="s">
        <v>418</v>
      </c>
      <c r="E56" s="8">
        <v>5</v>
      </c>
      <c r="F56" s="7">
        <v>650</v>
      </c>
      <c r="G56" s="5">
        <v>5.56</v>
      </c>
      <c r="H56" s="6">
        <f t="shared" si="1"/>
        <v>3613.9999999999995</v>
      </c>
    </row>
    <row r="57" spans="1:8" ht="12.75">
      <c r="A57" s="3">
        <v>56</v>
      </c>
      <c r="B57" s="3" t="s">
        <v>438</v>
      </c>
      <c r="C57" s="3" t="s">
        <v>110</v>
      </c>
      <c r="D57" s="9" t="s">
        <v>439</v>
      </c>
      <c r="E57" s="8" t="s">
        <v>440</v>
      </c>
      <c r="F57" s="7">
        <v>2500</v>
      </c>
      <c r="G57" s="5">
        <v>3.05</v>
      </c>
      <c r="H57" s="6">
        <f t="shared" si="1"/>
        <v>7625</v>
      </c>
    </row>
    <row r="58" spans="1:8" ht="12.75">
      <c r="A58" s="8">
        <v>57</v>
      </c>
      <c r="B58" s="3" t="s">
        <v>419</v>
      </c>
      <c r="C58" s="3" t="s">
        <v>39</v>
      </c>
      <c r="D58" s="3" t="s">
        <v>420</v>
      </c>
      <c r="E58" s="8">
        <v>1</v>
      </c>
      <c r="F58" s="7">
        <v>7</v>
      </c>
      <c r="G58" s="5">
        <v>146.9</v>
      </c>
      <c r="H58" s="6">
        <f t="shared" si="1"/>
        <v>1028.3</v>
      </c>
    </row>
    <row r="59" spans="1:8" ht="12.75">
      <c r="A59" s="3">
        <v>58</v>
      </c>
      <c r="B59" s="3" t="s">
        <v>521</v>
      </c>
      <c r="C59" s="3" t="s">
        <v>11</v>
      </c>
      <c r="D59" s="3"/>
      <c r="E59" s="8" t="s">
        <v>522</v>
      </c>
      <c r="F59" s="7">
        <v>700</v>
      </c>
      <c r="G59" s="5">
        <v>0.31</v>
      </c>
      <c r="H59" s="6">
        <f t="shared" si="1"/>
        <v>217</v>
      </c>
    </row>
    <row r="60" spans="1:8" ht="12.75">
      <c r="A60" s="8">
        <v>59</v>
      </c>
      <c r="B60" s="3" t="s">
        <v>306</v>
      </c>
      <c r="C60" s="3" t="s">
        <v>162</v>
      </c>
      <c r="D60" s="3" t="s">
        <v>307</v>
      </c>
      <c r="E60" s="3">
        <v>30</v>
      </c>
      <c r="F60" s="7">
        <v>2400</v>
      </c>
      <c r="G60" s="5">
        <v>0.06</v>
      </c>
      <c r="H60" s="6">
        <f t="shared" si="1"/>
        <v>144</v>
      </c>
    </row>
    <row r="61" spans="1:8" ht="12.75">
      <c r="A61" s="3">
        <v>60</v>
      </c>
      <c r="B61" s="3" t="s">
        <v>306</v>
      </c>
      <c r="C61" s="3" t="s">
        <v>162</v>
      </c>
      <c r="D61" s="3" t="s">
        <v>79</v>
      </c>
      <c r="E61" s="3">
        <v>30</v>
      </c>
      <c r="F61" s="7">
        <v>2400</v>
      </c>
      <c r="G61" s="5">
        <v>0.07</v>
      </c>
      <c r="H61" s="6">
        <f t="shared" si="1"/>
        <v>168.00000000000003</v>
      </c>
    </row>
    <row r="62" spans="1:8" ht="12.75">
      <c r="A62" s="8">
        <v>61</v>
      </c>
      <c r="B62" s="3" t="s">
        <v>421</v>
      </c>
      <c r="C62" s="3" t="s">
        <v>11</v>
      </c>
      <c r="D62" s="3" t="s">
        <v>13</v>
      </c>
      <c r="E62" s="8" t="s">
        <v>422</v>
      </c>
      <c r="F62" s="7">
        <v>500</v>
      </c>
      <c r="G62" s="5">
        <v>0.22</v>
      </c>
      <c r="H62" s="6">
        <f t="shared" si="1"/>
        <v>110</v>
      </c>
    </row>
    <row r="63" spans="1:8" ht="12.75">
      <c r="A63" s="3">
        <v>62</v>
      </c>
      <c r="B63" s="3" t="s">
        <v>421</v>
      </c>
      <c r="C63" s="3" t="s">
        <v>11</v>
      </c>
      <c r="D63" s="3" t="s">
        <v>54</v>
      </c>
      <c r="E63" s="8" t="s">
        <v>422</v>
      </c>
      <c r="F63" s="7">
        <v>500</v>
      </c>
      <c r="G63" s="5">
        <v>0.25</v>
      </c>
      <c r="H63" s="6">
        <f t="shared" si="1"/>
        <v>125</v>
      </c>
    </row>
    <row r="64" spans="1:8" ht="12.75">
      <c r="A64" s="8">
        <v>63</v>
      </c>
      <c r="B64" s="3" t="s">
        <v>423</v>
      </c>
      <c r="C64" s="3" t="s">
        <v>424</v>
      </c>
      <c r="D64" s="3" t="s">
        <v>425</v>
      </c>
      <c r="E64" s="8">
        <v>1</v>
      </c>
      <c r="F64" s="7">
        <v>20</v>
      </c>
      <c r="G64" s="5">
        <v>15.75</v>
      </c>
      <c r="H64" s="6">
        <f t="shared" si="1"/>
        <v>315</v>
      </c>
    </row>
    <row r="65" spans="1:8" ht="12.75">
      <c r="A65" s="3">
        <v>64</v>
      </c>
      <c r="B65" s="3" t="s">
        <v>3</v>
      </c>
      <c r="C65" s="3" t="s">
        <v>0</v>
      </c>
      <c r="D65" s="3" t="s">
        <v>1</v>
      </c>
      <c r="E65" s="3">
        <v>1</v>
      </c>
      <c r="F65" s="7">
        <v>1000</v>
      </c>
      <c r="G65" s="5">
        <v>3.14</v>
      </c>
      <c r="H65" s="6">
        <f t="shared" si="1"/>
        <v>3140</v>
      </c>
    </row>
    <row r="66" spans="1:8" ht="12.75">
      <c r="A66" s="8">
        <v>65</v>
      </c>
      <c r="B66" s="3" t="s">
        <v>7</v>
      </c>
      <c r="C66" s="3" t="s">
        <v>0</v>
      </c>
      <c r="D66" s="3" t="s">
        <v>1</v>
      </c>
      <c r="E66" s="3">
        <v>1</v>
      </c>
      <c r="F66" s="7">
        <v>4000</v>
      </c>
      <c r="G66" s="5">
        <v>1.62</v>
      </c>
      <c r="H66" s="6">
        <f t="shared" si="1"/>
        <v>6480</v>
      </c>
    </row>
    <row r="67" spans="1:8" ht="12.75">
      <c r="A67" s="3">
        <v>66</v>
      </c>
      <c r="B67" s="3" t="s">
        <v>426</v>
      </c>
      <c r="C67" s="3" t="s">
        <v>300</v>
      </c>
      <c r="D67" s="3" t="s">
        <v>1</v>
      </c>
      <c r="E67" s="8">
        <v>1</v>
      </c>
      <c r="F67" s="7">
        <v>800</v>
      </c>
      <c r="G67" s="5">
        <v>6.37</v>
      </c>
      <c r="H67" s="6">
        <f t="shared" si="1"/>
        <v>5096</v>
      </c>
    </row>
    <row r="68" spans="1:8" ht="12.75">
      <c r="A68" s="8">
        <v>67</v>
      </c>
      <c r="B68" s="3" t="s">
        <v>6</v>
      </c>
      <c r="C68" s="3" t="s">
        <v>0</v>
      </c>
      <c r="D68" s="3" t="s">
        <v>1</v>
      </c>
      <c r="E68" s="3">
        <v>1</v>
      </c>
      <c r="F68" s="3">
        <v>500</v>
      </c>
      <c r="G68" s="5">
        <v>1.48</v>
      </c>
      <c r="H68" s="6">
        <f t="shared" si="1"/>
        <v>740</v>
      </c>
    </row>
    <row r="69" spans="1:8" ht="12.75">
      <c r="A69" s="3">
        <v>68</v>
      </c>
      <c r="B69" s="3" t="s">
        <v>301</v>
      </c>
      <c r="C69" s="3" t="s">
        <v>300</v>
      </c>
      <c r="D69" s="3" t="s">
        <v>8</v>
      </c>
      <c r="E69" s="3">
        <v>1</v>
      </c>
      <c r="F69" s="3">
        <v>700</v>
      </c>
      <c r="G69" s="5">
        <v>2</v>
      </c>
      <c r="H69" s="6">
        <f t="shared" si="1"/>
        <v>1400</v>
      </c>
    </row>
    <row r="70" spans="1:8" ht="12.75">
      <c r="A70" s="8">
        <v>69</v>
      </c>
      <c r="B70" s="3" t="s">
        <v>370</v>
      </c>
      <c r="C70" s="3" t="s">
        <v>162</v>
      </c>
      <c r="D70" s="3" t="s">
        <v>2</v>
      </c>
      <c r="E70" s="10" t="s">
        <v>371</v>
      </c>
      <c r="F70" s="3">
        <v>200</v>
      </c>
      <c r="G70" s="5">
        <v>1.73</v>
      </c>
      <c r="H70" s="6">
        <f t="shared" si="1"/>
        <v>346</v>
      </c>
    </row>
    <row r="71" spans="1:8" ht="12.75">
      <c r="A71" s="3">
        <v>70</v>
      </c>
      <c r="B71" s="3" t="s">
        <v>427</v>
      </c>
      <c r="C71" s="3" t="s">
        <v>0</v>
      </c>
      <c r="D71" s="3" t="s">
        <v>8</v>
      </c>
      <c r="E71" s="3">
        <v>1</v>
      </c>
      <c r="F71" s="7">
        <v>4000</v>
      </c>
      <c r="G71" s="5">
        <v>2</v>
      </c>
      <c r="H71" s="6">
        <f aca="true" t="shared" si="2" ref="H71:H103">F71*G71</f>
        <v>8000</v>
      </c>
    </row>
    <row r="72" spans="1:8" ht="12.75">
      <c r="A72" s="8">
        <v>71</v>
      </c>
      <c r="B72" s="3" t="s">
        <v>427</v>
      </c>
      <c r="C72" s="3" t="s">
        <v>0</v>
      </c>
      <c r="D72" s="3" t="s">
        <v>9</v>
      </c>
      <c r="E72" s="3">
        <v>1</v>
      </c>
      <c r="F72" s="7">
        <v>2000</v>
      </c>
      <c r="G72" s="5">
        <v>2.85</v>
      </c>
      <c r="H72" s="6">
        <f t="shared" si="2"/>
        <v>5700</v>
      </c>
    </row>
    <row r="73" spans="1:8" ht="12.75">
      <c r="A73" s="3">
        <v>72</v>
      </c>
      <c r="B73" s="3" t="s">
        <v>404</v>
      </c>
      <c r="C73" s="3" t="s">
        <v>110</v>
      </c>
      <c r="D73" s="3" t="s">
        <v>687</v>
      </c>
      <c r="E73" s="8">
        <v>10</v>
      </c>
      <c r="F73" s="7">
        <v>200</v>
      </c>
      <c r="G73" s="5">
        <v>26</v>
      </c>
      <c r="H73" s="6">
        <f t="shared" si="2"/>
        <v>5200</v>
      </c>
    </row>
    <row r="74" spans="1:8" ht="12.75">
      <c r="A74" s="8">
        <v>73</v>
      </c>
      <c r="B74" s="3" t="s">
        <v>10</v>
      </c>
      <c r="C74" s="3" t="s">
        <v>429</v>
      </c>
      <c r="D74" s="3" t="s">
        <v>428</v>
      </c>
      <c r="E74" s="3">
        <v>1</v>
      </c>
      <c r="F74" s="7">
        <v>1000</v>
      </c>
      <c r="G74" s="5">
        <v>7.4</v>
      </c>
      <c r="H74" s="6">
        <f t="shared" si="2"/>
        <v>7400</v>
      </c>
    </row>
    <row r="75" spans="1:8" ht="12.75">
      <c r="A75" s="3">
        <v>74</v>
      </c>
      <c r="B75" s="3" t="s">
        <v>10</v>
      </c>
      <c r="C75" s="3" t="s">
        <v>429</v>
      </c>
      <c r="D75" s="3" t="s">
        <v>279</v>
      </c>
      <c r="E75" s="3">
        <v>1</v>
      </c>
      <c r="F75" s="7">
        <v>7000</v>
      </c>
      <c r="G75" s="5">
        <v>4.65</v>
      </c>
      <c r="H75" s="6">
        <f t="shared" si="2"/>
        <v>32550.000000000004</v>
      </c>
    </row>
    <row r="76" spans="1:8" ht="12.75">
      <c r="A76" s="8">
        <v>75</v>
      </c>
      <c r="B76" s="3" t="s">
        <v>10</v>
      </c>
      <c r="C76" s="3" t="s">
        <v>429</v>
      </c>
      <c r="D76" s="3" t="s">
        <v>299</v>
      </c>
      <c r="E76" s="3">
        <v>1</v>
      </c>
      <c r="F76" s="7">
        <v>2000</v>
      </c>
      <c r="G76" s="5">
        <v>4.35</v>
      </c>
      <c r="H76" s="6">
        <f t="shared" si="2"/>
        <v>8700</v>
      </c>
    </row>
    <row r="77" spans="1:8" ht="12.75">
      <c r="A77" s="3">
        <v>76</v>
      </c>
      <c r="B77" s="3" t="s">
        <v>10</v>
      </c>
      <c r="C77" s="3" t="s">
        <v>11</v>
      </c>
      <c r="D77" s="3" t="s">
        <v>2</v>
      </c>
      <c r="E77" s="8">
        <v>10</v>
      </c>
      <c r="F77" s="7">
        <v>2000</v>
      </c>
      <c r="G77" s="5">
        <v>0.58</v>
      </c>
      <c r="H77" s="6">
        <f t="shared" si="2"/>
        <v>1160</v>
      </c>
    </row>
    <row r="78" spans="1:8" ht="12.75">
      <c r="A78" s="8">
        <v>77</v>
      </c>
      <c r="B78" s="3" t="s">
        <v>10</v>
      </c>
      <c r="C78" s="3" t="s">
        <v>110</v>
      </c>
      <c r="D78" s="3" t="s">
        <v>326</v>
      </c>
      <c r="E78" s="8">
        <v>10</v>
      </c>
      <c r="F78" s="7">
        <v>100</v>
      </c>
      <c r="G78" s="5">
        <v>2.2</v>
      </c>
      <c r="H78" s="6">
        <f t="shared" si="2"/>
        <v>220.00000000000003</v>
      </c>
    </row>
    <row r="79" spans="1:8" ht="12.75">
      <c r="A79" s="3">
        <v>78</v>
      </c>
      <c r="B79" s="3" t="s">
        <v>64</v>
      </c>
      <c r="C79" s="3" t="s">
        <v>12</v>
      </c>
      <c r="D79" s="3" t="s">
        <v>65</v>
      </c>
      <c r="E79" s="3">
        <v>5</v>
      </c>
      <c r="F79" s="3">
        <v>200</v>
      </c>
      <c r="G79" s="5">
        <v>7.99</v>
      </c>
      <c r="H79" s="6">
        <f t="shared" si="2"/>
        <v>1598</v>
      </c>
    </row>
    <row r="80" spans="1:8" ht="12.75">
      <c r="A80" s="8">
        <v>79</v>
      </c>
      <c r="B80" s="3" t="s">
        <v>64</v>
      </c>
      <c r="C80" s="3" t="s">
        <v>12</v>
      </c>
      <c r="D80" s="3" t="s">
        <v>66</v>
      </c>
      <c r="E80" s="3">
        <v>5</v>
      </c>
      <c r="F80" s="3">
        <v>400</v>
      </c>
      <c r="G80" s="5">
        <v>16.2</v>
      </c>
      <c r="H80" s="6">
        <f t="shared" si="2"/>
        <v>6480</v>
      </c>
    </row>
    <row r="81" spans="1:8" ht="12.75">
      <c r="A81" s="3">
        <v>80</v>
      </c>
      <c r="B81" s="3" t="s">
        <v>646</v>
      </c>
      <c r="C81" s="3" t="s">
        <v>11</v>
      </c>
      <c r="D81" s="3" t="s">
        <v>2</v>
      </c>
      <c r="E81" s="6" t="s">
        <v>645</v>
      </c>
      <c r="F81" s="7">
        <v>420</v>
      </c>
      <c r="G81" s="5">
        <v>1.31</v>
      </c>
      <c r="H81" s="6">
        <f t="shared" si="2"/>
        <v>550.2</v>
      </c>
    </row>
    <row r="82" spans="1:8" ht="12.75">
      <c r="A82" s="8">
        <v>81</v>
      </c>
      <c r="B82" s="3" t="s">
        <v>649</v>
      </c>
      <c r="C82" s="3" t="s">
        <v>300</v>
      </c>
      <c r="D82" s="3" t="s">
        <v>2</v>
      </c>
      <c r="E82" s="8">
        <v>1</v>
      </c>
      <c r="F82" s="7">
        <v>50</v>
      </c>
      <c r="G82" s="5">
        <v>35.73</v>
      </c>
      <c r="H82" s="6">
        <f t="shared" si="2"/>
        <v>1786.4999999999998</v>
      </c>
    </row>
    <row r="83" spans="1:8" ht="12.75">
      <c r="A83" s="3">
        <v>82</v>
      </c>
      <c r="B83" s="3" t="s">
        <v>22</v>
      </c>
      <c r="C83" s="3" t="s">
        <v>11</v>
      </c>
      <c r="D83" s="3" t="s">
        <v>408</v>
      </c>
      <c r="E83" s="8">
        <v>16</v>
      </c>
      <c r="F83" s="7">
        <v>160</v>
      </c>
      <c r="G83" s="5">
        <v>0.66</v>
      </c>
      <c r="H83" s="6">
        <f t="shared" si="2"/>
        <v>105.60000000000001</v>
      </c>
    </row>
    <row r="84" spans="1:8" ht="12.75">
      <c r="A84" s="8">
        <v>83</v>
      </c>
      <c r="B84" s="3" t="s">
        <v>22</v>
      </c>
      <c r="C84" s="3" t="s">
        <v>11</v>
      </c>
      <c r="D84" s="3" t="s">
        <v>15</v>
      </c>
      <c r="E84" s="3">
        <v>16</v>
      </c>
      <c r="F84" s="7">
        <v>560</v>
      </c>
      <c r="G84" s="5">
        <v>0.88</v>
      </c>
      <c r="H84" s="6">
        <f t="shared" si="2"/>
        <v>492.8</v>
      </c>
    </row>
    <row r="85" spans="1:8" ht="13.5" customHeight="1">
      <c r="A85" s="3">
        <v>84</v>
      </c>
      <c r="B85" s="3" t="s">
        <v>22</v>
      </c>
      <c r="C85" s="3" t="s">
        <v>688</v>
      </c>
      <c r="D85" s="3" t="s">
        <v>689</v>
      </c>
      <c r="E85" s="8">
        <v>5</v>
      </c>
      <c r="F85" s="7">
        <v>100</v>
      </c>
      <c r="G85" s="5">
        <v>3.22</v>
      </c>
      <c r="H85" s="6">
        <f t="shared" si="2"/>
        <v>322</v>
      </c>
    </row>
    <row r="86" spans="1:8" ht="12.75">
      <c r="A86" s="8">
        <v>85</v>
      </c>
      <c r="B86" s="3" t="s">
        <v>22</v>
      </c>
      <c r="C86" s="3" t="s">
        <v>688</v>
      </c>
      <c r="D86" s="3" t="s">
        <v>520</v>
      </c>
      <c r="E86" s="8">
        <v>5</v>
      </c>
      <c r="F86" s="7">
        <v>1500</v>
      </c>
      <c r="G86" s="5">
        <v>3.84</v>
      </c>
      <c r="H86" s="6">
        <f t="shared" si="2"/>
        <v>5760</v>
      </c>
    </row>
    <row r="87" spans="1:8" ht="12.75">
      <c r="A87" s="3">
        <v>86</v>
      </c>
      <c r="B87" s="3" t="s">
        <v>270</v>
      </c>
      <c r="C87" s="3" t="s">
        <v>17</v>
      </c>
      <c r="D87" s="3" t="s">
        <v>256</v>
      </c>
      <c r="E87" s="3" t="s">
        <v>257</v>
      </c>
      <c r="F87" s="7">
        <v>2800</v>
      </c>
      <c r="G87" s="5">
        <v>0.46</v>
      </c>
      <c r="H87" s="6">
        <f t="shared" si="2"/>
        <v>1288</v>
      </c>
    </row>
    <row r="88" spans="1:8" ht="12.75">
      <c r="A88" s="8">
        <v>87</v>
      </c>
      <c r="B88" s="3" t="s">
        <v>436</v>
      </c>
      <c r="C88" s="3" t="s">
        <v>300</v>
      </c>
      <c r="D88" s="3" t="s">
        <v>437</v>
      </c>
      <c r="E88" s="8">
        <v>1</v>
      </c>
      <c r="F88" s="7">
        <v>600</v>
      </c>
      <c r="G88" s="5">
        <v>6.85</v>
      </c>
      <c r="H88" s="6">
        <f t="shared" si="2"/>
        <v>4110</v>
      </c>
    </row>
    <row r="89" spans="1:8" ht="12.75">
      <c r="A89" s="3">
        <v>88</v>
      </c>
      <c r="B89" s="3" t="s">
        <v>541</v>
      </c>
      <c r="C89" s="3" t="s">
        <v>110</v>
      </c>
      <c r="D89" s="3" t="s">
        <v>441</v>
      </c>
      <c r="E89" s="8">
        <v>10</v>
      </c>
      <c r="F89" s="7">
        <v>500</v>
      </c>
      <c r="G89" s="5">
        <v>2.35</v>
      </c>
      <c r="H89" s="6">
        <f t="shared" si="2"/>
        <v>1175</v>
      </c>
    </row>
    <row r="90" spans="1:8" ht="12.75">
      <c r="A90" s="8">
        <v>89</v>
      </c>
      <c r="B90" s="3" t="s">
        <v>314</v>
      </c>
      <c r="C90" s="3" t="s">
        <v>162</v>
      </c>
      <c r="D90" s="3" t="s">
        <v>315</v>
      </c>
      <c r="E90" s="3">
        <v>30</v>
      </c>
      <c r="F90" s="3">
        <v>150</v>
      </c>
      <c r="G90" s="5">
        <v>15.46</v>
      </c>
      <c r="H90" s="6">
        <f t="shared" si="2"/>
        <v>2319</v>
      </c>
    </row>
    <row r="91" spans="1:8" ht="12.75">
      <c r="A91" s="3">
        <v>90</v>
      </c>
      <c r="B91" s="3" t="s">
        <v>443</v>
      </c>
      <c r="C91" s="3" t="s">
        <v>110</v>
      </c>
      <c r="D91" s="3" t="s">
        <v>444</v>
      </c>
      <c r="E91" s="3">
        <v>10</v>
      </c>
      <c r="F91" s="3">
        <v>200</v>
      </c>
      <c r="G91" s="5">
        <v>4.26</v>
      </c>
      <c r="H91" s="6">
        <f t="shared" si="2"/>
        <v>852</v>
      </c>
    </row>
    <row r="92" spans="1:8" ht="12.75">
      <c r="A92" s="8">
        <v>91</v>
      </c>
      <c r="B92" s="3" t="s">
        <v>443</v>
      </c>
      <c r="C92" s="3" t="s">
        <v>110</v>
      </c>
      <c r="D92" s="3" t="s">
        <v>335</v>
      </c>
      <c r="E92" s="3">
        <v>10</v>
      </c>
      <c r="F92" s="7">
        <v>1500</v>
      </c>
      <c r="G92" s="5">
        <v>6.28</v>
      </c>
      <c r="H92" s="6">
        <f t="shared" si="2"/>
        <v>9420</v>
      </c>
    </row>
    <row r="93" spans="1:8" ht="12.75">
      <c r="A93" s="3">
        <v>92</v>
      </c>
      <c r="B93" s="3" t="s">
        <v>82</v>
      </c>
      <c r="C93" s="3" t="s">
        <v>12</v>
      </c>
      <c r="D93" s="3" t="s">
        <v>81</v>
      </c>
      <c r="E93" s="8">
        <v>10</v>
      </c>
      <c r="F93" s="7">
        <v>1500</v>
      </c>
      <c r="G93" s="5">
        <v>3.79</v>
      </c>
      <c r="H93" s="6">
        <f t="shared" si="2"/>
        <v>5685</v>
      </c>
    </row>
    <row r="94" spans="1:8" ht="12.75">
      <c r="A94" s="8">
        <v>93</v>
      </c>
      <c r="B94" s="3" t="s">
        <v>434</v>
      </c>
      <c r="C94" s="3" t="s">
        <v>110</v>
      </c>
      <c r="D94" s="3" t="s">
        <v>435</v>
      </c>
      <c r="E94" s="8">
        <v>10</v>
      </c>
      <c r="F94" s="7">
        <v>100</v>
      </c>
      <c r="G94" s="5">
        <v>4.14</v>
      </c>
      <c r="H94" s="6">
        <f t="shared" si="2"/>
        <v>413.99999999999994</v>
      </c>
    </row>
    <row r="95" spans="1:8" ht="12.75">
      <c r="A95" s="8">
        <v>94</v>
      </c>
      <c r="B95" s="3" t="s">
        <v>764</v>
      </c>
      <c r="C95" s="3" t="s">
        <v>39</v>
      </c>
      <c r="D95" s="3" t="s">
        <v>594</v>
      </c>
      <c r="E95" s="8">
        <v>1</v>
      </c>
      <c r="F95" s="7">
        <v>30</v>
      </c>
      <c r="G95" s="5">
        <v>35</v>
      </c>
      <c r="H95" s="6">
        <f t="shared" si="2"/>
        <v>1050</v>
      </c>
    </row>
    <row r="96" spans="1:8" ht="12.75">
      <c r="A96" s="3">
        <v>95</v>
      </c>
      <c r="B96" s="3" t="s">
        <v>445</v>
      </c>
      <c r="C96" s="3" t="s">
        <v>317</v>
      </c>
      <c r="D96" s="3" t="s">
        <v>446</v>
      </c>
      <c r="E96" s="8" t="s">
        <v>447</v>
      </c>
      <c r="F96" s="7">
        <v>15000</v>
      </c>
      <c r="G96" s="5">
        <v>0.14</v>
      </c>
      <c r="H96" s="6">
        <f t="shared" si="2"/>
        <v>2100</v>
      </c>
    </row>
    <row r="97" spans="1:8" ht="12.75">
      <c r="A97" s="8">
        <v>96</v>
      </c>
      <c r="B97" s="3" t="s">
        <v>651</v>
      </c>
      <c r="C97" s="3" t="s">
        <v>329</v>
      </c>
      <c r="D97" s="3" t="s">
        <v>652</v>
      </c>
      <c r="E97" s="8" t="s">
        <v>603</v>
      </c>
      <c r="F97" s="7">
        <v>1000</v>
      </c>
      <c r="G97" s="5">
        <v>0.81</v>
      </c>
      <c r="H97" s="6">
        <f t="shared" si="2"/>
        <v>810</v>
      </c>
    </row>
    <row r="98" spans="1:8" ht="12.75">
      <c r="A98" s="3">
        <v>97</v>
      </c>
      <c r="B98" s="3" t="s">
        <v>448</v>
      </c>
      <c r="C98" s="3" t="s">
        <v>11</v>
      </c>
      <c r="D98" s="3" t="s">
        <v>2</v>
      </c>
      <c r="E98" s="8" t="s">
        <v>449</v>
      </c>
      <c r="F98" s="7">
        <v>900</v>
      </c>
      <c r="G98" s="5">
        <v>0.95</v>
      </c>
      <c r="H98" s="6">
        <f t="shared" si="2"/>
        <v>855</v>
      </c>
    </row>
    <row r="99" spans="1:8" ht="12.75">
      <c r="A99" s="8">
        <v>98</v>
      </c>
      <c r="B99" s="3" t="s">
        <v>75</v>
      </c>
      <c r="C99" s="3" t="s">
        <v>0</v>
      </c>
      <c r="D99" s="3" t="s">
        <v>4</v>
      </c>
      <c r="E99" s="8">
        <v>1</v>
      </c>
      <c r="F99" s="3">
        <v>500</v>
      </c>
      <c r="G99" s="5">
        <v>8.63</v>
      </c>
      <c r="H99" s="6">
        <f t="shared" si="2"/>
        <v>4315</v>
      </c>
    </row>
    <row r="100" spans="1:8" ht="12.75">
      <c r="A100" s="3">
        <v>99</v>
      </c>
      <c r="B100" s="3" t="s">
        <v>452</v>
      </c>
      <c r="C100" s="3" t="s">
        <v>110</v>
      </c>
      <c r="D100" s="3" t="s">
        <v>453</v>
      </c>
      <c r="E100" s="8">
        <v>10</v>
      </c>
      <c r="F100" s="7">
        <v>600</v>
      </c>
      <c r="G100" s="5">
        <v>2.33</v>
      </c>
      <c r="H100" s="6">
        <f t="shared" si="2"/>
        <v>1398</v>
      </c>
    </row>
    <row r="101" spans="1:8" ht="12.75">
      <c r="A101" s="8">
        <v>100</v>
      </c>
      <c r="B101" s="3" t="s">
        <v>442</v>
      </c>
      <c r="C101" s="3" t="s">
        <v>0</v>
      </c>
      <c r="D101" s="3" t="s">
        <v>32</v>
      </c>
      <c r="E101" s="3">
        <v>1</v>
      </c>
      <c r="F101" s="3">
        <v>500</v>
      </c>
      <c r="G101" s="5">
        <v>7.85</v>
      </c>
      <c r="H101" s="6">
        <f t="shared" si="2"/>
        <v>3925</v>
      </c>
    </row>
    <row r="102" spans="1:8" ht="12.75">
      <c r="A102" s="3">
        <v>101</v>
      </c>
      <c r="B102" s="3" t="s">
        <v>442</v>
      </c>
      <c r="C102" s="3" t="s">
        <v>11</v>
      </c>
      <c r="D102" s="3" t="s">
        <v>113</v>
      </c>
      <c r="E102" s="8">
        <v>10</v>
      </c>
      <c r="F102" s="3">
        <v>200</v>
      </c>
      <c r="G102" s="5">
        <v>0.43</v>
      </c>
      <c r="H102" s="6">
        <f t="shared" si="2"/>
        <v>86</v>
      </c>
    </row>
    <row r="103" spans="1:8" ht="12.75">
      <c r="A103" s="8">
        <v>102</v>
      </c>
      <c r="B103" s="3" t="s">
        <v>308</v>
      </c>
      <c r="C103" s="3" t="s">
        <v>162</v>
      </c>
      <c r="D103" s="3" t="s">
        <v>69</v>
      </c>
      <c r="E103" s="3" t="s">
        <v>246</v>
      </c>
      <c r="F103" s="3">
        <v>300</v>
      </c>
      <c r="G103" s="5">
        <v>0.06</v>
      </c>
      <c r="H103" s="6">
        <f t="shared" si="2"/>
        <v>18</v>
      </c>
    </row>
    <row r="104" spans="1:8" ht="12.75">
      <c r="A104" s="3">
        <v>103</v>
      </c>
      <c r="B104" s="3" t="s">
        <v>308</v>
      </c>
      <c r="C104" s="3" t="s">
        <v>162</v>
      </c>
      <c r="D104" s="3" t="s">
        <v>70</v>
      </c>
      <c r="E104" s="3" t="s">
        <v>246</v>
      </c>
      <c r="F104" s="3">
        <v>300</v>
      </c>
      <c r="G104" s="5">
        <v>0.05</v>
      </c>
      <c r="H104" s="6">
        <f aca="true" t="shared" si="3" ref="H104:H136">F104*G104</f>
        <v>15</v>
      </c>
    </row>
    <row r="105" spans="1:8" ht="12.75">
      <c r="A105" s="8">
        <v>104</v>
      </c>
      <c r="B105" s="3" t="s">
        <v>308</v>
      </c>
      <c r="C105" s="3" t="s">
        <v>162</v>
      </c>
      <c r="D105" s="3" t="s">
        <v>86</v>
      </c>
      <c r="E105" s="3" t="s">
        <v>246</v>
      </c>
      <c r="F105" s="3">
        <v>90</v>
      </c>
      <c r="G105" s="5">
        <v>0.23</v>
      </c>
      <c r="H105" s="6">
        <f t="shared" si="3"/>
        <v>20.7</v>
      </c>
    </row>
    <row r="106" spans="1:8" ht="12.75">
      <c r="A106" s="3">
        <v>105</v>
      </c>
      <c r="B106" s="3" t="s">
        <v>50</v>
      </c>
      <c r="C106" s="3" t="s">
        <v>12</v>
      </c>
      <c r="D106" s="3" t="s">
        <v>45</v>
      </c>
      <c r="E106" s="3">
        <v>10</v>
      </c>
      <c r="F106" s="7">
        <v>2600</v>
      </c>
      <c r="G106" s="5">
        <v>7.99</v>
      </c>
      <c r="H106" s="6">
        <f t="shared" si="3"/>
        <v>20774</v>
      </c>
    </row>
    <row r="107" spans="1:8" ht="12.75">
      <c r="A107" s="8">
        <v>106</v>
      </c>
      <c r="B107" s="3" t="s">
        <v>50</v>
      </c>
      <c r="C107" s="3" t="s">
        <v>12</v>
      </c>
      <c r="D107" s="3" t="s">
        <v>46</v>
      </c>
      <c r="E107" s="3">
        <v>10</v>
      </c>
      <c r="F107" s="7">
        <v>800</v>
      </c>
      <c r="G107" s="5">
        <v>11.99</v>
      </c>
      <c r="H107" s="6">
        <f t="shared" si="3"/>
        <v>9592</v>
      </c>
    </row>
    <row r="108" spans="1:8" ht="12.75">
      <c r="A108" s="3">
        <v>107</v>
      </c>
      <c r="B108" s="3" t="s">
        <v>50</v>
      </c>
      <c r="C108" s="3" t="s">
        <v>12</v>
      </c>
      <c r="D108" s="3" t="s">
        <v>47</v>
      </c>
      <c r="E108" s="3">
        <v>10</v>
      </c>
      <c r="F108" s="7">
        <v>1000</v>
      </c>
      <c r="G108" s="5">
        <v>15.99</v>
      </c>
      <c r="H108" s="6">
        <f t="shared" si="3"/>
        <v>15990</v>
      </c>
    </row>
    <row r="109" spans="1:8" ht="12.75">
      <c r="A109" s="8">
        <v>108</v>
      </c>
      <c r="B109" s="3" t="s">
        <v>50</v>
      </c>
      <c r="C109" s="3" t="s">
        <v>12</v>
      </c>
      <c r="D109" s="3" t="s">
        <v>48</v>
      </c>
      <c r="E109" s="3">
        <v>10</v>
      </c>
      <c r="F109" s="7">
        <v>500</v>
      </c>
      <c r="G109" s="5">
        <v>19.99</v>
      </c>
      <c r="H109" s="6">
        <f t="shared" si="3"/>
        <v>9995</v>
      </c>
    </row>
    <row r="110" spans="1:8" ht="12.75">
      <c r="A110" s="3">
        <v>109</v>
      </c>
      <c r="B110" s="3" t="s">
        <v>523</v>
      </c>
      <c r="C110" s="3" t="s">
        <v>300</v>
      </c>
      <c r="D110" s="3" t="s">
        <v>263</v>
      </c>
      <c r="E110" s="8">
        <v>1</v>
      </c>
      <c r="F110" s="7">
        <v>10</v>
      </c>
      <c r="G110" s="5">
        <v>72</v>
      </c>
      <c r="H110" s="6">
        <f t="shared" si="3"/>
        <v>720</v>
      </c>
    </row>
    <row r="111" spans="1:8" ht="12.75">
      <c r="A111" s="3">
        <v>110</v>
      </c>
      <c r="B111" s="3" t="s">
        <v>762</v>
      </c>
      <c r="C111" s="3" t="s">
        <v>508</v>
      </c>
      <c r="D111" s="3" t="s">
        <v>4</v>
      </c>
      <c r="E111" s="8">
        <v>20</v>
      </c>
      <c r="F111" s="7">
        <v>1000</v>
      </c>
      <c r="G111" s="6">
        <v>0.55</v>
      </c>
      <c r="H111" s="6">
        <v>550</v>
      </c>
    </row>
    <row r="112" spans="1:8" ht="12.75">
      <c r="A112" s="8">
        <v>111</v>
      </c>
      <c r="B112" s="3" t="s">
        <v>671</v>
      </c>
      <c r="C112" s="3" t="s">
        <v>110</v>
      </c>
      <c r="D112" s="3" t="s">
        <v>15</v>
      </c>
      <c r="E112" s="8">
        <v>1</v>
      </c>
      <c r="F112" s="7">
        <v>100</v>
      </c>
      <c r="G112" s="5">
        <v>9.04</v>
      </c>
      <c r="H112" s="6">
        <f t="shared" si="3"/>
        <v>903.9999999999999</v>
      </c>
    </row>
    <row r="113" spans="1:8" ht="12.75">
      <c r="A113" s="3">
        <v>112</v>
      </c>
      <c r="B113" s="3" t="s">
        <v>450</v>
      </c>
      <c r="C113" s="3" t="s">
        <v>11</v>
      </c>
      <c r="D113" s="3" t="s">
        <v>15</v>
      </c>
      <c r="E113" s="8">
        <v>50</v>
      </c>
      <c r="F113" s="7">
        <v>2000</v>
      </c>
      <c r="G113" s="5">
        <v>0.39</v>
      </c>
      <c r="H113" s="6">
        <f t="shared" si="3"/>
        <v>780</v>
      </c>
    </row>
    <row r="114" spans="1:8" ht="12.75">
      <c r="A114" s="8">
        <v>113</v>
      </c>
      <c r="B114" s="3" t="s">
        <v>360</v>
      </c>
      <c r="C114" s="3" t="s">
        <v>162</v>
      </c>
      <c r="D114" s="9" t="s">
        <v>4</v>
      </c>
      <c r="E114" s="8">
        <v>30</v>
      </c>
      <c r="F114" s="7">
        <v>3900</v>
      </c>
      <c r="G114" s="5">
        <v>0.41</v>
      </c>
      <c r="H114" s="6">
        <f t="shared" si="3"/>
        <v>1599</v>
      </c>
    </row>
    <row r="115" spans="1:8" ht="12.75">
      <c r="A115" s="3">
        <v>114</v>
      </c>
      <c r="B115" s="3" t="s">
        <v>359</v>
      </c>
      <c r="C115" s="3" t="s">
        <v>110</v>
      </c>
      <c r="D115" s="3" t="s">
        <v>350</v>
      </c>
      <c r="E115" s="3">
        <v>5</v>
      </c>
      <c r="F115" s="3">
        <v>100</v>
      </c>
      <c r="G115" s="5">
        <v>1.01</v>
      </c>
      <c r="H115" s="6">
        <f t="shared" si="3"/>
        <v>101</v>
      </c>
    </row>
    <row r="116" spans="1:8" ht="12.75">
      <c r="A116" s="8">
        <v>115</v>
      </c>
      <c r="B116" s="3" t="s">
        <v>359</v>
      </c>
      <c r="C116" s="3" t="s">
        <v>110</v>
      </c>
      <c r="D116" s="3" t="s">
        <v>350</v>
      </c>
      <c r="E116" s="3">
        <v>50</v>
      </c>
      <c r="F116" s="7">
        <v>5000</v>
      </c>
      <c r="G116" s="5">
        <v>0.74</v>
      </c>
      <c r="H116" s="6">
        <f t="shared" si="3"/>
        <v>3700</v>
      </c>
    </row>
    <row r="117" spans="1:8" ht="12.75">
      <c r="A117" s="3">
        <v>116</v>
      </c>
      <c r="B117" s="3" t="s">
        <v>59</v>
      </c>
      <c r="C117" s="3" t="s">
        <v>12</v>
      </c>
      <c r="D117" s="3" t="s">
        <v>746</v>
      </c>
      <c r="E117" s="8">
        <v>10</v>
      </c>
      <c r="F117" s="3">
        <v>200</v>
      </c>
      <c r="G117" s="5">
        <v>9.72</v>
      </c>
      <c r="H117" s="6">
        <f t="shared" si="3"/>
        <v>1944.0000000000002</v>
      </c>
    </row>
    <row r="118" spans="1:8" ht="12.75">
      <c r="A118" s="8">
        <v>117</v>
      </c>
      <c r="B118" s="3" t="s">
        <v>311</v>
      </c>
      <c r="C118" s="3" t="s">
        <v>110</v>
      </c>
      <c r="D118" s="3" t="s">
        <v>342</v>
      </c>
      <c r="E118" s="3" t="s">
        <v>343</v>
      </c>
      <c r="F118" s="3">
        <v>50</v>
      </c>
      <c r="G118" s="5">
        <v>5.37</v>
      </c>
      <c r="H118" s="6">
        <f t="shared" si="3"/>
        <v>268.5</v>
      </c>
    </row>
    <row r="119" spans="1:8" ht="12.75">
      <c r="A119" s="3">
        <v>118</v>
      </c>
      <c r="B119" s="3" t="s">
        <v>92</v>
      </c>
      <c r="C119" s="3" t="s">
        <v>12</v>
      </c>
      <c r="D119" s="3" t="s">
        <v>93</v>
      </c>
      <c r="E119" s="8">
        <v>1</v>
      </c>
      <c r="F119" s="7">
        <v>2000</v>
      </c>
      <c r="G119" s="5">
        <v>0.97</v>
      </c>
      <c r="H119" s="6">
        <f t="shared" si="3"/>
        <v>1940</v>
      </c>
    </row>
    <row r="120" spans="1:8" ht="12.75">
      <c r="A120" s="8">
        <v>119</v>
      </c>
      <c r="B120" s="3" t="s">
        <v>92</v>
      </c>
      <c r="C120" s="3" t="s">
        <v>110</v>
      </c>
      <c r="D120" s="3" t="s">
        <v>451</v>
      </c>
      <c r="E120" s="8">
        <v>50</v>
      </c>
      <c r="F120" s="7">
        <v>1000</v>
      </c>
      <c r="G120" s="5">
        <v>2.33</v>
      </c>
      <c r="H120" s="6">
        <f t="shared" si="3"/>
        <v>2330</v>
      </c>
    </row>
    <row r="121" spans="1:8" ht="12.75">
      <c r="A121" s="3">
        <v>120</v>
      </c>
      <c r="B121" s="3" t="s">
        <v>298</v>
      </c>
      <c r="C121" s="3" t="s">
        <v>690</v>
      </c>
      <c r="D121" s="3" t="s">
        <v>299</v>
      </c>
      <c r="E121" s="3">
        <v>1</v>
      </c>
      <c r="F121" s="3">
        <v>40</v>
      </c>
      <c r="G121" s="5">
        <v>6.65</v>
      </c>
      <c r="H121" s="6">
        <f t="shared" si="3"/>
        <v>266</v>
      </c>
    </row>
    <row r="122" spans="1:8" ht="12.75">
      <c r="A122" s="8">
        <v>121</v>
      </c>
      <c r="B122" s="3" t="s">
        <v>194</v>
      </c>
      <c r="C122" s="3" t="s">
        <v>690</v>
      </c>
      <c r="D122" s="3" t="s">
        <v>279</v>
      </c>
      <c r="E122" s="8">
        <v>1</v>
      </c>
      <c r="F122" s="7">
        <v>400</v>
      </c>
      <c r="G122" s="5">
        <v>6.65</v>
      </c>
      <c r="H122" s="6">
        <f t="shared" si="3"/>
        <v>2660</v>
      </c>
    </row>
    <row r="123" spans="1:8" ht="12.75">
      <c r="A123" s="3">
        <v>122</v>
      </c>
      <c r="B123" s="3" t="s">
        <v>76</v>
      </c>
      <c r="C123" s="3" t="s">
        <v>12</v>
      </c>
      <c r="D123" s="3" t="s">
        <v>77</v>
      </c>
      <c r="E123" s="8">
        <v>5</v>
      </c>
      <c r="F123" s="3">
        <v>30</v>
      </c>
      <c r="G123" s="5">
        <v>56.95</v>
      </c>
      <c r="H123" s="6">
        <f t="shared" si="3"/>
        <v>1708.5</v>
      </c>
    </row>
    <row r="124" spans="1:8" ht="12.75">
      <c r="A124" s="8">
        <v>123</v>
      </c>
      <c r="B124" s="3" t="s">
        <v>691</v>
      </c>
      <c r="C124" s="3" t="s">
        <v>329</v>
      </c>
      <c r="D124" s="3" t="s">
        <v>351</v>
      </c>
      <c r="E124" s="8" t="s">
        <v>557</v>
      </c>
      <c r="F124" s="7">
        <v>600</v>
      </c>
      <c r="G124" s="5">
        <v>7.25</v>
      </c>
      <c r="H124" s="6">
        <f t="shared" si="3"/>
        <v>4350</v>
      </c>
    </row>
    <row r="125" spans="1:8" ht="13.5" customHeight="1">
      <c r="A125" s="3">
        <v>124</v>
      </c>
      <c r="B125" s="3" t="s">
        <v>550</v>
      </c>
      <c r="C125" s="3" t="s">
        <v>11</v>
      </c>
      <c r="D125" s="3" t="s">
        <v>31</v>
      </c>
      <c r="E125" s="8">
        <v>30</v>
      </c>
      <c r="F125" s="7">
        <v>7200</v>
      </c>
      <c r="G125" s="5">
        <v>0.15</v>
      </c>
      <c r="H125" s="6">
        <f t="shared" si="3"/>
        <v>1080</v>
      </c>
    </row>
    <row r="126" spans="1:8" ht="14.25" customHeight="1">
      <c r="A126" s="8">
        <v>125</v>
      </c>
      <c r="B126" s="3" t="s">
        <v>319</v>
      </c>
      <c r="C126" s="3" t="s">
        <v>110</v>
      </c>
      <c r="D126" s="3" t="s">
        <v>349</v>
      </c>
      <c r="E126" s="3">
        <v>5</v>
      </c>
      <c r="F126" s="3">
        <v>300</v>
      </c>
      <c r="G126" s="5">
        <v>2.05</v>
      </c>
      <c r="H126" s="6">
        <f t="shared" si="3"/>
        <v>615</v>
      </c>
    </row>
    <row r="127" spans="1:8" ht="13.5" customHeight="1">
      <c r="A127" s="3">
        <v>126</v>
      </c>
      <c r="B127" s="3" t="s">
        <v>319</v>
      </c>
      <c r="C127" s="3" t="s">
        <v>110</v>
      </c>
      <c r="D127" s="3" t="s">
        <v>349</v>
      </c>
      <c r="E127" s="3">
        <v>50</v>
      </c>
      <c r="F127" s="7">
        <v>14000</v>
      </c>
      <c r="G127" s="5">
        <v>1.78</v>
      </c>
      <c r="H127" s="6">
        <f t="shared" si="3"/>
        <v>24920</v>
      </c>
    </row>
    <row r="128" spans="1:8" ht="12.75" customHeight="1">
      <c r="A128" s="8">
        <v>127</v>
      </c>
      <c r="B128" s="3" t="s">
        <v>560</v>
      </c>
      <c r="C128" s="3" t="s">
        <v>300</v>
      </c>
      <c r="D128" s="3" t="s">
        <v>561</v>
      </c>
      <c r="E128" s="8">
        <v>1</v>
      </c>
      <c r="F128" s="7">
        <v>6</v>
      </c>
      <c r="G128" s="5">
        <v>306.18</v>
      </c>
      <c r="H128" s="6">
        <f t="shared" si="3"/>
        <v>1837.08</v>
      </c>
    </row>
    <row r="129" spans="1:8" ht="12.75">
      <c r="A129" s="3">
        <v>128</v>
      </c>
      <c r="B129" s="3" t="s">
        <v>255</v>
      </c>
      <c r="C129" s="3" t="s">
        <v>39</v>
      </c>
      <c r="D129" s="3" t="s">
        <v>254</v>
      </c>
      <c r="E129" s="8">
        <v>5</v>
      </c>
      <c r="F129" s="3">
        <v>5</v>
      </c>
      <c r="G129" s="5">
        <v>85.78</v>
      </c>
      <c r="H129" s="6">
        <f t="shared" si="3"/>
        <v>428.9</v>
      </c>
    </row>
    <row r="130" spans="1:8" ht="12.75">
      <c r="A130" s="8">
        <v>129</v>
      </c>
      <c r="B130" s="3" t="s">
        <v>251</v>
      </c>
      <c r="C130" s="3" t="s">
        <v>0</v>
      </c>
      <c r="D130" s="3" t="s">
        <v>457</v>
      </c>
      <c r="E130" s="3">
        <v>1</v>
      </c>
      <c r="F130" s="3">
        <v>5</v>
      </c>
      <c r="G130" s="5">
        <v>59.21</v>
      </c>
      <c r="H130" s="6">
        <f t="shared" si="3"/>
        <v>296.05</v>
      </c>
    </row>
    <row r="131" spans="1:8" ht="12.75">
      <c r="A131" s="3">
        <v>130</v>
      </c>
      <c r="B131" s="3" t="s">
        <v>252</v>
      </c>
      <c r="C131" s="3" t="s">
        <v>0</v>
      </c>
      <c r="D131" s="3" t="s">
        <v>457</v>
      </c>
      <c r="E131" s="3">
        <v>1</v>
      </c>
      <c r="F131" s="3">
        <v>17</v>
      </c>
      <c r="G131" s="5">
        <v>58.65</v>
      </c>
      <c r="H131" s="6">
        <f t="shared" si="3"/>
        <v>997.05</v>
      </c>
    </row>
    <row r="132" spans="1:8" ht="12.75">
      <c r="A132" s="8">
        <v>131</v>
      </c>
      <c r="B132" s="3" t="s">
        <v>253</v>
      </c>
      <c r="C132" s="3" t="s">
        <v>39</v>
      </c>
      <c r="D132" s="3" t="s">
        <v>254</v>
      </c>
      <c r="E132" s="8">
        <v>5</v>
      </c>
      <c r="F132" s="3">
        <v>5</v>
      </c>
      <c r="G132" s="5">
        <v>85.78</v>
      </c>
      <c r="H132" s="6">
        <f t="shared" si="3"/>
        <v>428.9</v>
      </c>
    </row>
    <row r="133" spans="1:8" ht="12.75">
      <c r="A133" s="3">
        <v>132</v>
      </c>
      <c r="B133" s="3" t="s">
        <v>692</v>
      </c>
      <c r="C133" s="3" t="s">
        <v>11</v>
      </c>
      <c r="D133" s="3" t="s">
        <v>536</v>
      </c>
      <c r="E133" s="3" t="s">
        <v>460</v>
      </c>
      <c r="F133" s="7">
        <v>2500</v>
      </c>
      <c r="G133" s="5">
        <v>0.15</v>
      </c>
      <c r="H133" s="6">
        <f t="shared" si="3"/>
        <v>375</v>
      </c>
    </row>
    <row r="134" spans="1:8" ht="12.75">
      <c r="A134" s="8">
        <v>133</v>
      </c>
      <c r="B134" s="3" t="s">
        <v>199</v>
      </c>
      <c r="C134" s="3" t="s">
        <v>110</v>
      </c>
      <c r="D134" s="3" t="s">
        <v>458</v>
      </c>
      <c r="E134" s="8" t="s">
        <v>344</v>
      </c>
      <c r="F134" s="7">
        <v>350</v>
      </c>
      <c r="G134" s="5">
        <v>2.76</v>
      </c>
      <c r="H134" s="6">
        <f t="shared" si="3"/>
        <v>965.9999999999999</v>
      </c>
    </row>
    <row r="135" spans="1:8" ht="12.75">
      <c r="A135" s="3">
        <v>134</v>
      </c>
      <c r="B135" s="3" t="s">
        <v>199</v>
      </c>
      <c r="C135" s="3" t="s">
        <v>12</v>
      </c>
      <c r="D135" s="3" t="s">
        <v>459</v>
      </c>
      <c r="E135" s="8" t="s">
        <v>344</v>
      </c>
      <c r="F135" s="7">
        <v>500</v>
      </c>
      <c r="G135" s="5">
        <v>2.17</v>
      </c>
      <c r="H135" s="6">
        <f t="shared" si="3"/>
        <v>1085</v>
      </c>
    </row>
    <row r="136" spans="1:8" ht="12.75">
      <c r="A136" s="8">
        <v>135</v>
      </c>
      <c r="B136" s="3" t="s">
        <v>675</v>
      </c>
      <c r="C136" s="3" t="s">
        <v>11</v>
      </c>
      <c r="D136" s="3" t="s">
        <v>15</v>
      </c>
      <c r="E136" s="3" t="s">
        <v>676</v>
      </c>
      <c r="F136" s="7">
        <v>4000</v>
      </c>
      <c r="G136" s="5">
        <v>0.89</v>
      </c>
      <c r="H136" s="6">
        <f t="shared" si="3"/>
        <v>3560</v>
      </c>
    </row>
    <row r="137" spans="1:8" ht="12.75">
      <c r="A137" s="3">
        <v>136</v>
      </c>
      <c r="B137" s="3" t="s">
        <v>340</v>
      </c>
      <c r="C137" s="3" t="s">
        <v>39</v>
      </c>
      <c r="D137" s="3" t="s">
        <v>32</v>
      </c>
      <c r="E137" s="3" t="s">
        <v>693</v>
      </c>
      <c r="F137" s="7">
        <v>2000</v>
      </c>
      <c r="G137" s="5">
        <v>0.44</v>
      </c>
      <c r="H137" s="6">
        <f aca="true" t="shared" si="4" ref="H137:H167">F137*G137</f>
        <v>880</v>
      </c>
    </row>
    <row r="138" spans="1:8" ht="12.75">
      <c r="A138" s="8">
        <v>137</v>
      </c>
      <c r="B138" s="3" t="s">
        <v>461</v>
      </c>
      <c r="C138" s="3" t="s">
        <v>39</v>
      </c>
      <c r="D138" s="3" t="s">
        <v>462</v>
      </c>
      <c r="E138" s="8">
        <v>1</v>
      </c>
      <c r="F138" s="7">
        <v>250</v>
      </c>
      <c r="G138" s="5">
        <v>8.55</v>
      </c>
      <c r="H138" s="6">
        <f t="shared" si="4"/>
        <v>2137.5</v>
      </c>
    </row>
    <row r="139" spans="1:8" ht="12.75">
      <c r="A139" s="3">
        <v>138</v>
      </c>
      <c r="B139" s="3" t="s">
        <v>280</v>
      </c>
      <c r="C139" s="3" t="s">
        <v>0</v>
      </c>
      <c r="D139" s="3" t="s">
        <v>281</v>
      </c>
      <c r="E139" s="3">
        <v>10</v>
      </c>
      <c r="F139" s="3">
        <v>400</v>
      </c>
      <c r="G139" s="5">
        <v>15.66</v>
      </c>
      <c r="H139" s="6">
        <f t="shared" si="4"/>
        <v>6264</v>
      </c>
    </row>
    <row r="140" spans="1:8" ht="12.75">
      <c r="A140" s="8">
        <v>139</v>
      </c>
      <c r="B140" s="3" t="s">
        <v>361</v>
      </c>
      <c r="C140" s="3" t="s">
        <v>300</v>
      </c>
      <c r="D140" s="3" t="s">
        <v>79</v>
      </c>
      <c r="E140" s="3">
        <v>5</v>
      </c>
      <c r="F140" s="3">
        <v>750</v>
      </c>
      <c r="G140" s="5">
        <v>9.1</v>
      </c>
      <c r="H140" s="6">
        <f t="shared" si="4"/>
        <v>6825</v>
      </c>
    </row>
    <row r="141" spans="1:8" ht="12.75">
      <c r="A141" s="3">
        <v>140</v>
      </c>
      <c r="B141" s="3" t="s">
        <v>361</v>
      </c>
      <c r="C141" s="3" t="s">
        <v>300</v>
      </c>
      <c r="D141" s="3" t="s">
        <v>32</v>
      </c>
      <c r="E141" s="3">
        <v>5</v>
      </c>
      <c r="F141" s="7">
        <v>7500</v>
      </c>
      <c r="G141" s="5">
        <v>9.52</v>
      </c>
      <c r="H141" s="6">
        <f t="shared" si="4"/>
        <v>71400</v>
      </c>
    </row>
    <row r="142" spans="1:8" ht="12.75">
      <c r="A142" s="8">
        <v>141</v>
      </c>
      <c r="B142" s="3" t="s">
        <v>463</v>
      </c>
      <c r="C142" s="3" t="s">
        <v>110</v>
      </c>
      <c r="D142" s="3" t="s">
        <v>464</v>
      </c>
      <c r="E142" s="8">
        <v>5</v>
      </c>
      <c r="F142" s="7">
        <v>400</v>
      </c>
      <c r="G142" s="5">
        <v>2.26</v>
      </c>
      <c r="H142" s="6">
        <f t="shared" si="4"/>
        <v>903.9999999999999</v>
      </c>
    </row>
    <row r="143" spans="1:8" ht="12.75">
      <c r="A143" s="3">
        <v>142</v>
      </c>
      <c r="B143" s="3" t="s">
        <v>26</v>
      </c>
      <c r="C143" s="3" t="s">
        <v>27</v>
      </c>
      <c r="D143" s="3" t="s">
        <v>28</v>
      </c>
      <c r="E143" s="3">
        <v>1</v>
      </c>
      <c r="F143" s="7">
        <v>80</v>
      </c>
      <c r="G143" s="5">
        <v>14.93</v>
      </c>
      <c r="H143" s="6">
        <f t="shared" si="4"/>
        <v>1194.4</v>
      </c>
    </row>
    <row r="144" spans="1:8" ht="12.75">
      <c r="A144" s="3">
        <v>143</v>
      </c>
      <c r="B144" s="3" t="s">
        <v>26</v>
      </c>
      <c r="C144" s="3" t="s">
        <v>11</v>
      </c>
      <c r="D144" s="3" t="s">
        <v>13</v>
      </c>
      <c r="E144" s="3" t="s">
        <v>29</v>
      </c>
      <c r="F144" s="7">
        <v>1200</v>
      </c>
      <c r="G144" s="5">
        <v>0.08</v>
      </c>
      <c r="H144" s="6">
        <f t="shared" si="4"/>
        <v>96</v>
      </c>
    </row>
    <row r="145" spans="1:8" ht="12.75">
      <c r="A145" s="8">
        <v>144</v>
      </c>
      <c r="B145" s="3" t="s">
        <v>537</v>
      </c>
      <c r="C145" s="3" t="s">
        <v>0</v>
      </c>
      <c r="D145" s="3" t="s">
        <v>465</v>
      </c>
      <c r="E145" s="8">
        <v>1</v>
      </c>
      <c r="F145" s="3">
        <v>500</v>
      </c>
      <c r="G145" s="5">
        <v>20.52</v>
      </c>
      <c r="H145" s="6">
        <f t="shared" si="4"/>
        <v>10260</v>
      </c>
    </row>
    <row r="146" spans="1:8" ht="12.75">
      <c r="A146" s="8">
        <v>145</v>
      </c>
      <c r="B146" s="3" t="s">
        <v>647</v>
      </c>
      <c r="C146" s="3" t="s">
        <v>11</v>
      </c>
      <c r="D146" s="3" t="s">
        <v>604</v>
      </c>
      <c r="E146" s="8" t="s">
        <v>605</v>
      </c>
      <c r="F146" s="7">
        <v>7200</v>
      </c>
      <c r="G146" s="5">
        <v>0.1</v>
      </c>
      <c r="H146" s="6">
        <f t="shared" si="4"/>
        <v>720</v>
      </c>
    </row>
    <row r="147" spans="1:8" ht="12.75">
      <c r="A147" s="8">
        <v>146</v>
      </c>
      <c r="B147" s="3" t="s">
        <v>695</v>
      </c>
      <c r="C147" s="3" t="s">
        <v>0</v>
      </c>
      <c r="D147" s="3" t="s">
        <v>196</v>
      </c>
      <c r="E147" s="8">
        <v>1</v>
      </c>
      <c r="F147" s="7">
        <v>6000</v>
      </c>
      <c r="G147" s="5">
        <v>6</v>
      </c>
      <c r="H147" s="6">
        <f t="shared" si="4"/>
        <v>36000</v>
      </c>
    </row>
    <row r="148" spans="1:8" ht="12.75">
      <c r="A148" s="8">
        <v>147</v>
      </c>
      <c r="B148" s="3" t="s">
        <v>696</v>
      </c>
      <c r="C148" s="3" t="s">
        <v>0</v>
      </c>
      <c r="D148" s="3" t="s">
        <v>196</v>
      </c>
      <c r="E148" s="8">
        <v>1</v>
      </c>
      <c r="F148" s="7">
        <v>2000</v>
      </c>
      <c r="G148" s="5">
        <v>4.64</v>
      </c>
      <c r="H148" s="6">
        <f t="shared" si="4"/>
        <v>9280</v>
      </c>
    </row>
    <row r="149" spans="1:8" ht="12.75">
      <c r="A149" s="3">
        <v>148</v>
      </c>
      <c r="B149" s="3" t="s">
        <v>697</v>
      </c>
      <c r="C149" s="3" t="s">
        <v>0</v>
      </c>
      <c r="D149" s="3" t="s">
        <v>196</v>
      </c>
      <c r="E149" s="3">
        <v>1</v>
      </c>
      <c r="F149" s="7">
        <v>500</v>
      </c>
      <c r="G149" s="5">
        <v>11.53</v>
      </c>
      <c r="H149" s="6">
        <f t="shared" si="4"/>
        <v>5765</v>
      </c>
    </row>
    <row r="150" spans="1:9" ht="12.75">
      <c r="A150" s="8">
        <v>149</v>
      </c>
      <c r="B150" s="3" t="s">
        <v>316</v>
      </c>
      <c r="C150" s="3" t="s">
        <v>317</v>
      </c>
      <c r="D150" s="3" t="s">
        <v>318</v>
      </c>
      <c r="E150" s="3" t="s">
        <v>759</v>
      </c>
      <c r="F150" s="7">
        <v>32000</v>
      </c>
      <c r="G150" s="5">
        <v>0.13</v>
      </c>
      <c r="H150" s="6">
        <f t="shared" si="4"/>
        <v>4160</v>
      </c>
      <c r="I150" t="s">
        <v>694</v>
      </c>
    </row>
    <row r="151" spans="1:8" ht="12.75">
      <c r="A151" s="8">
        <v>150</v>
      </c>
      <c r="B151" s="3" t="s">
        <v>582</v>
      </c>
      <c r="C151" s="3" t="s">
        <v>329</v>
      </c>
      <c r="D151" s="3"/>
      <c r="E151" s="8" t="s">
        <v>467</v>
      </c>
      <c r="F151" s="7">
        <v>10000</v>
      </c>
      <c r="G151" s="5">
        <v>0.14</v>
      </c>
      <c r="H151" s="6">
        <f t="shared" si="4"/>
        <v>1400.0000000000002</v>
      </c>
    </row>
    <row r="152" spans="1:8" ht="12.75">
      <c r="A152" s="3">
        <v>151</v>
      </c>
      <c r="B152" s="3" t="s">
        <v>431</v>
      </c>
      <c r="C152" s="3" t="s">
        <v>39</v>
      </c>
      <c r="D152" s="3" t="s">
        <v>433</v>
      </c>
      <c r="E152" s="3">
        <v>1</v>
      </c>
      <c r="F152" s="3">
        <v>200</v>
      </c>
      <c r="G152" s="5">
        <v>65.46</v>
      </c>
      <c r="H152" s="6">
        <f t="shared" si="4"/>
        <v>13091.999999999998</v>
      </c>
    </row>
    <row r="153" spans="1:8" ht="12.75">
      <c r="A153" s="8">
        <v>152</v>
      </c>
      <c r="B153" s="3" t="s">
        <v>430</v>
      </c>
      <c r="C153" s="3" t="s">
        <v>39</v>
      </c>
      <c r="D153" s="3" t="s">
        <v>432</v>
      </c>
      <c r="E153" s="3">
        <v>1</v>
      </c>
      <c r="F153" s="3">
        <v>100</v>
      </c>
      <c r="G153" s="5">
        <v>68.83</v>
      </c>
      <c r="H153" s="6">
        <f t="shared" si="4"/>
        <v>6883</v>
      </c>
    </row>
    <row r="154" spans="1:8" ht="12.75">
      <c r="A154" s="3">
        <v>153</v>
      </c>
      <c r="B154" s="3" t="s">
        <v>362</v>
      </c>
      <c r="C154" s="3" t="s">
        <v>300</v>
      </c>
      <c r="D154" s="3" t="s">
        <v>363</v>
      </c>
      <c r="E154" s="8">
        <v>10</v>
      </c>
      <c r="F154" s="7">
        <v>5000</v>
      </c>
      <c r="G154" s="5">
        <v>3.84</v>
      </c>
      <c r="H154" s="6">
        <f t="shared" si="4"/>
        <v>19200</v>
      </c>
    </row>
    <row r="155" spans="1:8" ht="12.75">
      <c r="A155" s="8">
        <v>154</v>
      </c>
      <c r="B155" s="3" t="s">
        <v>468</v>
      </c>
      <c r="C155" s="3" t="s">
        <v>300</v>
      </c>
      <c r="D155" s="3" t="s">
        <v>466</v>
      </c>
      <c r="E155" s="8">
        <v>5</v>
      </c>
      <c r="F155" s="7">
        <v>100</v>
      </c>
      <c r="G155" s="5">
        <v>34.71</v>
      </c>
      <c r="H155" s="6">
        <f t="shared" si="4"/>
        <v>3471</v>
      </c>
    </row>
    <row r="156" spans="1:8" ht="12.75">
      <c r="A156" s="3">
        <v>155</v>
      </c>
      <c r="B156" s="3" t="s">
        <v>468</v>
      </c>
      <c r="C156" s="3" t="s">
        <v>300</v>
      </c>
      <c r="D156" s="3" t="s">
        <v>747</v>
      </c>
      <c r="E156" s="8">
        <v>5</v>
      </c>
      <c r="F156" s="7">
        <v>25</v>
      </c>
      <c r="G156" s="5">
        <v>30.3</v>
      </c>
      <c r="H156" s="6">
        <f t="shared" si="4"/>
        <v>757.5</v>
      </c>
    </row>
    <row r="157" spans="1:8" ht="12.75">
      <c r="A157" s="8">
        <v>156</v>
      </c>
      <c r="B157" s="3" t="s">
        <v>30</v>
      </c>
      <c r="C157" s="3" t="s">
        <v>11</v>
      </c>
      <c r="D157" s="3" t="s">
        <v>31</v>
      </c>
      <c r="E157" s="3" t="s">
        <v>748</v>
      </c>
      <c r="F157" s="7">
        <v>3000</v>
      </c>
      <c r="G157" s="5">
        <v>0.15</v>
      </c>
      <c r="H157" s="6">
        <f t="shared" si="4"/>
        <v>450</v>
      </c>
    </row>
    <row r="158" spans="1:8" ht="12.75">
      <c r="A158" s="3">
        <v>157</v>
      </c>
      <c r="B158" s="3" t="s">
        <v>30</v>
      </c>
      <c r="C158" s="3" t="s">
        <v>11</v>
      </c>
      <c r="D158" s="3" t="s">
        <v>32</v>
      </c>
      <c r="E158" s="3" t="s">
        <v>328</v>
      </c>
      <c r="F158" s="7">
        <v>8000</v>
      </c>
      <c r="G158" s="5">
        <v>0.12</v>
      </c>
      <c r="H158" s="6">
        <f t="shared" si="4"/>
        <v>960</v>
      </c>
    </row>
    <row r="159" spans="1:8" ht="12.75">
      <c r="A159" s="8">
        <v>158</v>
      </c>
      <c r="B159" s="3" t="s">
        <v>749</v>
      </c>
      <c r="C159" s="3" t="s">
        <v>12</v>
      </c>
      <c r="D159" s="3" t="s">
        <v>32</v>
      </c>
      <c r="E159" s="3">
        <v>10</v>
      </c>
      <c r="F159" s="7">
        <v>7500</v>
      </c>
      <c r="G159" s="5">
        <v>0.66</v>
      </c>
      <c r="H159" s="6">
        <f t="shared" si="4"/>
        <v>4950</v>
      </c>
    </row>
    <row r="160" spans="1:8" ht="12.75">
      <c r="A160" s="3">
        <v>159</v>
      </c>
      <c r="B160" s="3" t="s">
        <v>527</v>
      </c>
      <c r="C160" s="3" t="s">
        <v>110</v>
      </c>
      <c r="D160" s="3" t="s">
        <v>528</v>
      </c>
      <c r="E160" s="8">
        <v>5</v>
      </c>
      <c r="F160" s="7">
        <v>450</v>
      </c>
      <c r="G160" s="5">
        <v>10.37</v>
      </c>
      <c r="H160" s="6">
        <f t="shared" si="4"/>
        <v>4666.5</v>
      </c>
    </row>
    <row r="161" spans="1:8" ht="12.75">
      <c r="A161" s="8">
        <v>160</v>
      </c>
      <c r="B161" s="3" t="s">
        <v>310</v>
      </c>
      <c r="C161" s="3" t="s">
        <v>313</v>
      </c>
      <c r="D161" s="3"/>
      <c r="E161" s="3" t="s">
        <v>341</v>
      </c>
      <c r="F161" s="7">
        <v>5000</v>
      </c>
      <c r="G161" s="5">
        <v>0.52</v>
      </c>
      <c r="H161" s="6">
        <f t="shared" si="4"/>
        <v>2600</v>
      </c>
    </row>
    <row r="162" spans="1:8" ht="12.75">
      <c r="A162" s="3">
        <v>161</v>
      </c>
      <c r="B162" s="3" t="s">
        <v>312</v>
      </c>
      <c r="C162" s="3" t="s">
        <v>110</v>
      </c>
      <c r="D162" s="3"/>
      <c r="E162" s="3" t="s">
        <v>344</v>
      </c>
      <c r="F162" s="3">
        <v>500</v>
      </c>
      <c r="G162" s="5">
        <v>0.87</v>
      </c>
      <c r="H162" s="6">
        <f t="shared" si="4"/>
        <v>435</v>
      </c>
    </row>
    <row r="163" spans="1:8" ht="12.75">
      <c r="A163" s="8">
        <v>162</v>
      </c>
      <c r="B163" s="3" t="s">
        <v>590</v>
      </c>
      <c r="C163" s="3" t="s">
        <v>110</v>
      </c>
      <c r="D163" s="3" t="s">
        <v>591</v>
      </c>
      <c r="E163" s="8">
        <v>10</v>
      </c>
      <c r="F163" s="7">
        <v>200</v>
      </c>
      <c r="G163" s="5">
        <v>3.76</v>
      </c>
      <c r="H163" s="6">
        <f t="shared" si="4"/>
        <v>752</v>
      </c>
    </row>
    <row r="164" spans="1:8" ht="12.75">
      <c r="A164" s="3">
        <v>163</v>
      </c>
      <c r="B164" s="3" t="s">
        <v>590</v>
      </c>
      <c r="C164" s="3" t="s">
        <v>110</v>
      </c>
      <c r="D164" s="3" t="s">
        <v>592</v>
      </c>
      <c r="E164" s="8">
        <v>5</v>
      </c>
      <c r="F164" s="7">
        <v>650</v>
      </c>
      <c r="G164" s="5">
        <v>10.68</v>
      </c>
      <c r="H164" s="6">
        <f t="shared" si="4"/>
        <v>6942</v>
      </c>
    </row>
    <row r="165" spans="1:8" ht="12.75">
      <c r="A165" s="8">
        <v>164</v>
      </c>
      <c r="B165" s="3" t="s">
        <v>469</v>
      </c>
      <c r="C165" s="3" t="s">
        <v>110</v>
      </c>
      <c r="D165" s="3" t="s">
        <v>470</v>
      </c>
      <c r="E165" s="8">
        <v>10</v>
      </c>
      <c r="F165" s="7">
        <v>300</v>
      </c>
      <c r="G165" s="5">
        <v>1.01</v>
      </c>
      <c r="H165" s="6">
        <f t="shared" si="4"/>
        <v>303</v>
      </c>
    </row>
    <row r="166" spans="1:8" ht="12.75">
      <c r="A166" s="8">
        <v>165</v>
      </c>
      <c r="B166" s="3" t="s">
        <v>469</v>
      </c>
      <c r="C166" s="3" t="s">
        <v>110</v>
      </c>
      <c r="D166" s="3" t="s">
        <v>471</v>
      </c>
      <c r="E166" s="8">
        <v>10</v>
      </c>
      <c r="F166" s="7">
        <v>3000</v>
      </c>
      <c r="G166" s="5">
        <v>1.01</v>
      </c>
      <c r="H166" s="6">
        <f t="shared" si="4"/>
        <v>3030</v>
      </c>
    </row>
    <row r="167" spans="1:8" ht="12.75">
      <c r="A167" s="8">
        <v>166</v>
      </c>
      <c r="B167" s="3" t="s">
        <v>469</v>
      </c>
      <c r="C167" s="3" t="s">
        <v>472</v>
      </c>
      <c r="D167" s="3" t="s">
        <v>473</v>
      </c>
      <c r="E167" s="8">
        <v>10</v>
      </c>
      <c r="F167" s="7">
        <v>800</v>
      </c>
      <c r="G167" s="5">
        <v>3.25</v>
      </c>
      <c r="H167" s="6">
        <f t="shared" si="4"/>
        <v>2600</v>
      </c>
    </row>
    <row r="168" spans="1:8" ht="12.75">
      <c r="A168" s="8">
        <v>167</v>
      </c>
      <c r="B168" s="3" t="s">
        <v>583</v>
      </c>
      <c r="C168" s="3" t="s">
        <v>11</v>
      </c>
      <c r="D168" s="3" t="s">
        <v>585</v>
      </c>
      <c r="E168" s="8" t="s">
        <v>566</v>
      </c>
      <c r="F168" s="7">
        <v>4200</v>
      </c>
      <c r="G168" s="5">
        <v>0.18</v>
      </c>
      <c r="H168" s="6">
        <v>756</v>
      </c>
    </row>
    <row r="169" spans="1:8" ht="12.75">
      <c r="A169" s="8">
        <v>168</v>
      </c>
      <c r="B169" s="3" t="s">
        <v>474</v>
      </c>
      <c r="C169" s="3" t="s">
        <v>11</v>
      </c>
      <c r="D169" s="3" t="s">
        <v>31</v>
      </c>
      <c r="E169" s="8">
        <v>30</v>
      </c>
      <c r="F169" s="7">
        <v>300</v>
      </c>
      <c r="G169" s="5">
        <v>0.4</v>
      </c>
      <c r="H169" s="6">
        <f aca="true" t="shared" si="5" ref="H169:H206">F169*G169</f>
        <v>120</v>
      </c>
    </row>
    <row r="170" spans="1:8" ht="12.75">
      <c r="A170" s="8">
        <v>169</v>
      </c>
      <c r="B170" s="3" t="s">
        <v>475</v>
      </c>
      <c r="C170" s="3" t="s">
        <v>11</v>
      </c>
      <c r="D170" s="3" t="s">
        <v>31</v>
      </c>
      <c r="E170" s="8">
        <v>30</v>
      </c>
      <c r="F170" s="7">
        <v>1200</v>
      </c>
      <c r="G170" s="5">
        <v>0.74</v>
      </c>
      <c r="H170" s="6">
        <f t="shared" si="5"/>
        <v>888</v>
      </c>
    </row>
    <row r="171" spans="1:8" ht="12.75">
      <c r="A171" s="8">
        <v>170</v>
      </c>
      <c r="B171" s="3" t="s">
        <v>476</v>
      </c>
      <c r="C171" s="3" t="s">
        <v>110</v>
      </c>
      <c r="D171" s="3" t="s">
        <v>477</v>
      </c>
      <c r="E171" s="8">
        <v>10</v>
      </c>
      <c r="F171" s="7">
        <v>4200</v>
      </c>
      <c r="G171" s="5">
        <v>0.94</v>
      </c>
      <c r="H171" s="6">
        <f t="shared" si="5"/>
        <v>3948</v>
      </c>
    </row>
    <row r="172" spans="1:8" ht="12.75">
      <c r="A172" s="8">
        <v>171</v>
      </c>
      <c r="B172" s="3" t="s">
        <v>347</v>
      </c>
      <c r="C172" s="3" t="s">
        <v>110</v>
      </c>
      <c r="D172" s="3" t="s">
        <v>348</v>
      </c>
      <c r="E172" s="8">
        <v>5</v>
      </c>
      <c r="F172" s="3">
        <v>650</v>
      </c>
      <c r="G172" s="5">
        <v>5.56</v>
      </c>
      <c r="H172" s="6">
        <f t="shared" si="5"/>
        <v>3613.9999999999995</v>
      </c>
    </row>
    <row r="173" spans="1:8" ht="12.75">
      <c r="A173" s="8">
        <v>172</v>
      </c>
      <c r="B173" s="3" t="s">
        <v>33</v>
      </c>
      <c r="C173" s="3" t="s">
        <v>11</v>
      </c>
      <c r="D173" s="3" t="s">
        <v>2</v>
      </c>
      <c r="E173" s="3">
        <v>10</v>
      </c>
      <c r="F173" s="7">
        <v>3500</v>
      </c>
      <c r="G173" s="5">
        <v>0.04</v>
      </c>
      <c r="H173" s="6">
        <f t="shared" si="5"/>
        <v>140</v>
      </c>
    </row>
    <row r="174" spans="1:8" ht="12.75">
      <c r="A174" s="8">
        <v>173</v>
      </c>
      <c r="B174" s="3" t="s">
        <v>33</v>
      </c>
      <c r="C174" s="3" t="s">
        <v>12</v>
      </c>
      <c r="D174" s="3" t="s">
        <v>34</v>
      </c>
      <c r="E174" s="3">
        <v>5</v>
      </c>
      <c r="F174" s="7">
        <v>1000</v>
      </c>
      <c r="G174" s="5">
        <v>2.67</v>
      </c>
      <c r="H174" s="6">
        <f t="shared" si="5"/>
        <v>2670</v>
      </c>
    </row>
    <row r="175" spans="1:8" ht="12.75">
      <c r="A175" s="8">
        <v>174</v>
      </c>
      <c r="B175" s="3" t="s">
        <v>33</v>
      </c>
      <c r="C175" s="3" t="s">
        <v>12</v>
      </c>
      <c r="D175" s="3" t="s">
        <v>35</v>
      </c>
      <c r="E175" s="3">
        <v>5</v>
      </c>
      <c r="F175" s="7">
        <v>3500</v>
      </c>
      <c r="G175" s="5">
        <v>3.64</v>
      </c>
      <c r="H175" s="6">
        <f t="shared" si="5"/>
        <v>12740</v>
      </c>
    </row>
    <row r="176" spans="1:8" ht="12.75">
      <c r="A176" s="8">
        <v>175</v>
      </c>
      <c r="B176" s="3" t="s">
        <v>726</v>
      </c>
      <c r="C176" s="3" t="s">
        <v>11</v>
      </c>
      <c r="D176" s="3" t="s">
        <v>2</v>
      </c>
      <c r="E176" s="3" t="s">
        <v>246</v>
      </c>
      <c r="F176" s="7">
        <v>3000</v>
      </c>
      <c r="G176" s="5">
        <v>0.1</v>
      </c>
      <c r="H176" s="6">
        <f t="shared" si="5"/>
        <v>300</v>
      </c>
    </row>
    <row r="177" spans="1:8" ht="12.75">
      <c r="A177" s="8">
        <v>176</v>
      </c>
      <c r="B177" s="3" t="s">
        <v>726</v>
      </c>
      <c r="C177" s="3" t="s">
        <v>11</v>
      </c>
      <c r="D177" s="3" t="s">
        <v>727</v>
      </c>
      <c r="E177" s="3" t="s">
        <v>246</v>
      </c>
      <c r="F177" s="7">
        <v>2000</v>
      </c>
      <c r="G177" s="5">
        <v>0.14</v>
      </c>
      <c r="H177" s="6">
        <f t="shared" si="5"/>
        <v>280</v>
      </c>
    </row>
    <row r="178" spans="1:8" ht="12.75">
      <c r="A178" s="8">
        <v>177</v>
      </c>
      <c r="B178" s="3" t="s">
        <v>726</v>
      </c>
      <c r="C178" s="3" t="s">
        <v>11</v>
      </c>
      <c r="D178" s="3" t="s">
        <v>728</v>
      </c>
      <c r="E178" s="3" t="s">
        <v>246</v>
      </c>
      <c r="F178" s="7">
        <v>900</v>
      </c>
      <c r="G178" s="5">
        <v>0.18</v>
      </c>
      <c r="H178" s="6">
        <f t="shared" si="5"/>
        <v>162</v>
      </c>
    </row>
    <row r="179" spans="1:8" ht="12.75">
      <c r="A179" s="8">
        <v>178</v>
      </c>
      <c r="B179" s="3" t="s">
        <v>556</v>
      </c>
      <c r="C179" s="3" t="s">
        <v>11</v>
      </c>
      <c r="D179" s="3" t="s">
        <v>4</v>
      </c>
      <c r="E179" s="8">
        <v>50</v>
      </c>
      <c r="F179" s="7">
        <v>2000</v>
      </c>
      <c r="G179" s="5">
        <v>0.41</v>
      </c>
      <c r="H179" s="6">
        <f t="shared" si="5"/>
        <v>820</v>
      </c>
    </row>
    <row r="180" spans="1:8" ht="12.75">
      <c r="A180" s="8">
        <v>179</v>
      </c>
      <c r="B180" s="3" t="s">
        <v>478</v>
      </c>
      <c r="C180" s="3" t="s">
        <v>300</v>
      </c>
      <c r="D180" s="3" t="s">
        <v>2</v>
      </c>
      <c r="E180" s="8">
        <v>1</v>
      </c>
      <c r="F180" s="7">
        <v>10</v>
      </c>
      <c r="G180" s="5">
        <v>36.46</v>
      </c>
      <c r="H180" s="6">
        <f t="shared" si="5"/>
        <v>364.6</v>
      </c>
    </row>
    <row r="181" spans="1:8" ht="12.75">
      <c r="A181" s="8">
        <v>180</v>
      </c>
      <c r="B181" s="3" t="s">
        <v>106</v>
      </c>
      <c r="C181" s="3" t="s">
        <v>11</v>
      </c>
      <c r="D181" s="3" t="s">
        <v>70</v>
      </c>
      <c r="E181" s="3">
        <v>50</v>
      </c>
      <c r="F181" s="7">
        <v>2500</v>
      </c>
      <c r="G181" s="5">
        <v>0.1</v>
      </c>
      <c r="H181" s="6">
        <f t="shared" si="5"/>
        <v>250</v>
      </c>
    </row>
    <row r="182" spans="1:8" ht="12.75">
      <c r="A182" s="8">
        <v>181</v>
      </c>
      <c r="B182" s="3" t="s">
        <v>106</v>
      </c>
      <c r="C182" s="3" t="s">
        <v>12</v>
      </c>
      <c r="D182" s="3" t="s">
        <v>97</v>
      </c>
      <c r="E182" s="3">
        <v>5</v>
      </c>
      <c r="F182" s="7">
        <v>7000</v>
      </c>
      <c r="G182" s="5">
        <v>0.7</v>
      </c>
      <c r="H182" s="6">
        <f t="shared" si="5"/>
        <v>4900</v>
      </c>
    </row>
    <row r="183" spans="1:8" ht="12.75">
      <c r="A183" s="8">
        <v>182</v>
      </c>
      <c r="B183" s="3" t="s">
        <v>104</v>
      </c>
      <c r="C183" s="3" t="s">
        <v>11</v>
      </c>
      <c r="D183" s="3" t="s">
        <v>103</v>
      </c>
      <c r="E183" s="3">
        <v>30</v>
      </c>
      <c r="F183" s="7">
        <v>4000</v>
      </c>
      <c r="G183" s="5">
        <v>0.14</v>
      </c>
      <c r="H183" s="6">
        <f t="shared" si="5"/>
        <v>560</v>
      </c>
    </row>
    <row r="184" spans="1:8" ht="12" customHeight="1">
      <c r="A184" s="8">
        <v>183</v>
      </c>
      <c r="B184" s="3" t="s">
        <v>36</v>
      </c>
      <c r="C184" s="3" t="s">
        <v>12</v>
      </c>
      <c r="D184" s="3" t="s">
        <v>41</v>
      </c>
      <c r="E184" s="3">
        <v>10</v>
      </c>
      <c r="F184" s="7">
        <v>100</v>
      </c>
      <c r="G184" s="5">
        <v>1.63</v>
      </c>
      <c r="H184" s="6">
        <f t="shared" si="5"/>
        <v>163</v>
      </c>
    </row>
    <row r="185" spans="1:8" ht="12.75">
      <c r="A185" s="8">
        <v>184</v>
      </c>
      <c r="B185" s="3" t="s">
        <v>40</v>
      </c>
      <c r="C185" s="3" t="s">
        <v>11</v>
      </c>
      <c r="D185" s="3" t="s">
        <v>4</v>
      </c>
      <c r="E185" s="8">
        <v>20</v>
      </c>
      <c r="F185" s="7">
        <v>7200</v>
      </c>
      <c r="G185" s="5">
        <v>0.6</v>
      </c>
      <c r="H185" s="6">
        <f t="shared" si="5"/>
        <v>4320</v>
      </c>
    </row>
    <row r="186" spans="1:8" ht="12.75">
      <c r="A186" s="8">
        <v>185</v>
      </c>
      <c r="B186" s="3" t="s">
        <v>38</v>
      </c>
      <c r="C186" s="3" t="s">
        <v>37</v>
      </c>
      <c r="D186" s="3" t="s">
        <v>260</v>
      </c>
      <c r="E186" s="3">
        <v>1</v>
      </c>
      <c r="F186" s="7">
        <v>5500</v>
      </c>
      <c r="G186" s="5">
        <v>6.36</v>
      </c>
      <c r="H186" s="6">
        <f t="shared" si="5"/>
        <v>34980</v>
      </c>
    </row>
    <row r="187" spans="1:8" ht="12.75">
      <c r="A187" s="8">
        <v>186</v>
      </c>
      <c r="B187" s="3" t="s">
        <v>56</v>
      </c>
      <c r="C187" s="3" t="s">
        <v>11</v>
      </c>
      <c r="D187" s="3" t="s">
        <v>57</v>
      </c>
      <c r="E187" s="3">
        <v>10</v>
      </c>
      <c r="F187" s="3">
        <v>800</v>
      </c>
      <c r="G187" s="5">
        <v>0.76</v>
      </c>
      <c r="H187" s="6">
        <f t="shared" si="5"/>
        <v>608</v>
      </c>
    </row>
    <row r="188" spans="1:8" ht="12.75">
      <c r="A188" s="8">
        <v>187</v>
      </c>
      <c r="B188" s="3" t="s">
        <v>56</v>
      </c>
      <c r="C188" s="3" t="s">
        <v>12</v>
      </c>
      <c r="D188" s="3" t="s">
        <v>58</v>
      </c>
      <c r="E188" s="8">
        <v>10</v>
      </c>
      <c r="F188" s="7">
        <v>800</v>
      </c>
      <c r="G188" s="5">
        <v>1.57</v>
      </c>
      <c r="H188" s="6">
        <f t="shared" si="5"/>
        <v>1256</v>
      </c>
    </row>
    <row r="189" spans="1:8" ht="12.75">
      <c r="A189" s="8">
        <v>188</v>
      </c>
      <c r="B189" s="3" t="s">
        <v>56</v>
      </c>
      <c r="C189" s="3" t="s">
        <v>110</v>
      </c>
      <c r="D189" s="3" t="s">
        <v>479</v>
      </c>
      <c r="E189" s="8">
        <v>10</v>
      </c>
      <c r="F189" s="7">
        <v>1800</v>
      </c>
      <c r="G189" s="5">
        <v>9.6</v>
      </c>
      <c r="H189" s="6">
        <f t="shared" si="5"/>
        <v>17280</v>
      </c>
    </row>
    <row r="190" spans="1:8" ht="12.75">
      <c r="A190" s="8">
        <v>189</v>
      </c>
      <c r="B190" s="3" t="s">
        <v>480</v>
      </c>
      <c r="C190" s="3" t="s">
        <v>321</v>
      </c>
      <c r="D190" s="3" t="s">
        <v>322</v>
      </c>
      <c r="E190" s="3" t="s">
        <v>323</v>
      </c>
      <c r="F190" s="3">
        <v>500</v>
      </c>
      <c r="G190" s="5">
        <v>0.21</v>
      </c>
      <c r="H190" s="6">
        <f t="shared" si="5"/>
        <v>105</v>
      </c>
    </row>
    <row r="191" spans="1:8" ht="12.75">
      <c r="A191" s="8">
        <v>190</v>
      </c>
      <c r="B191" s="3" t="s">
        <v>699</v>
      </c>
      <c r="C191" s="3" t="s">
        <v>321</v>
      </c>
      <c r="D191" s="3" t="s">
        <v>700</v>
      </c>
      <c r="E191" s="8">
        <v>1</v>
      </c>
      <c r="F191" s="7">
        <v>200</v>
      </c>
      <c r="G191" s="5">
        <v>2.16</v>
      </c>
      <c r="H191" s="6">
        <f t="shared" si="5"/>
        <v>432</v>
      </c>
    </row>
    <row r="192" spans="1:8" ht="12.75">
      <c r="A192" s="8">
        <v>191</v>
      </c>
      <c r="B192" s="3" t="s">
        <v>352</v>
      </c>
      <c r="C192" s="3" t="s">
        <v>39</v>
      </c>
      <c r="D192" s="3" t="s">
        <v>356</v>
      </c>
      <c r="E192" s="3">
        <v>1</v>
      </c>
      <c r="F192" s="3">
        <v>20</v>
      </c>
      <c r="G192" s="5">
        <v>17.39</v>
      </c>
      <c r="H192" s="6">
        <f t="shared" si="5"/>
        <v>347.8</v>
      </c>
    </row>
    <row r="193" spans="1:8" ht="12.75">
      <c r="A193" s="8">
        <v>192</v>
      </c>
      <c r="B193" s="3" t="s">
        <v>354</v>
      </c>
      <c r="C193" s="3" t="s">
        <v>39</v>
      </c>
      <c r="D193" s="3" t="s">
        <v>356</v>
      </c>
      <c r="E193" s="3">
        <v>1</v>
      </c>
      <c r="F193" s="3">
        <v>10</v>
      </c>
      <c r="G193" s="5">
        <v>17.4</v>
      </c>
      <c r="H193" s="6">
        <f t="shared" si="5"/>
        <v>174</v>
      </c>
    </row>
    <row r="194" spans="1:8" ht="12.75">
      <c r="A194" s="8">
        <v>193</v>
      </c>
      <c r="B194" s="3" t="s">
        <v>698</v>
      </c>
      <c r="C194" s="3" t="s">
        <v>321</v>
      </c>
      <c r="D194" s="3" t="s">
        <v>322</v>
      </c>
      <c r="E194" s="3" t="s">
        <v>323</v>
      </c>
      <c r="F194" s="3">
        <v>500</v>
      </c>
      <c r="G194" s="5">
        <v>0.27</v>
      </c>
      <c r="H194" s="6">
        <f t="shared" si="5"/>
        <v>135</v>
      </c>
    </row>
    <row r="195" spans="1:8" ht="12.75">
      <c r="A195" s="8">
        <v>194</v>
      </c>
      <c r="B195" s="3" t="s">
        <v>701</v>
      </c>
      <c r="C195" s="3" t="s">
        <v>39</v>
      </c>
      <c r="D195" s="3" t="s">
        <v>702</v>
      </c>
      <c r="E195" s="3">
        <v>1</v>
      </c>
      <c r="F195" s="3">
        <v>8</v>
      </c>
      <c r="G195" s="5">
        <v>45.57</v>
      </c>
      <c r="H195" s="6">
        <f t="shared" si="5"/>
        <v>364.56</v>
      </c>
    </row>
    <row r="196" spans="1:8" ht="12.75">
      <c r="A196" s="8">
        <v>195</v>
      </c>
      <c r="B196" s="3" t="s">
        <v>355</v>
      </c>
      <c r="C196" s="3" t="s">
        <v>39</v>
      </c>
      <c r="D196" s="3" t="s">
        <v>353</v>
      </c>
      <c r="E196" s="3">
        <v>1</v>
      </c>
      <c r="F196" s="3">
        <v>8</v>
      </c>
      <c r="G196" s="5">
        <v>21.03</v>
      </c>
      <c r="H196" s="6">
        <f t="shared" si="5"/>
        <v>168.24</v>
      </c>
    </row>
    <row r="197" spans="1:8" ht="12.75">
      <c r="A197" s="8">
        <v>196</v>
      </c>
      <c r="B197" s="3" t="s">
        <v>94</v>
      </c>
      <c r="C197" s="3" t="s">
        <v>12</v>
      </c>
      <c r="D197" s="3" t="s">
        <v>97</v>
      </c>
      <c r="E197" s="8">
        <v>10</v>
      </c>
      <c r="F197" s="3">
        <v>300</v>
      </c>
      <c r="G197" s="5">
        <v>1.13</v>
      </c>
      <c r="H197" s="6">
        <f t="shared" si="5"/>
        <v>338.99999999999994</v>
      </c>
    </row>
    <row r="198" spans="1:8" ht="12.75">
      <c r="A198" s="8">
        <v>197</v>
      </c>
      <c r="B198" s="3" t="s">
        <v>49</v>
      </c>
      <c r="C198" s="3" t="s">
        <v>12</v>
      </c>
      <c r="D198" s="3" t="s">
        <v>226</v>
      </c>
      <c r="E198" s="3">
        <v>10</v>
      </c>
      <c r="F198" s="7">
        <v>200</v>
      </c>
      <c r="G198" s="5">
        <v>4.84</v>
      </c>
      <c r="H198" s="6">
        <f t="shared" si="5"/>
        <v>968</v>
      </c>
    </row>
    <row r="199" spans="1:8" ht="12.75">
      <c r="A199" s="8">
        <v>198</v>
      </c>
      <c r="B199" s="3" t="s">
        <v>49</v>
      </c>
      <c r="C199" s="3" t="s">
        <v>12</v>
      </c>
      <c r="D199" s="3" t="s">
        <v>42</v>
      </c>
      <c r="E199" s="3">
        <v>10</v>
      </c>
      <c r="F199" s="7">
        <v>100</v>
      </c>
      <c r="G199" s="5">
        <v>6.45</v>
      </c>
      <c r="H199" s="6">
        <f t="shared" si="5"/>
        <v>645</v>
      </c>
    </row>
    <row r="200" spans="1:8" ht="12.75">
      <c r="A200" s="8">
        <v>199</v>
      </c>
      <c r="B200" s="3" t="s">
        <v>49</v>
      </c>
      <c r="C200" s="3" t="s">
        <v>12</v>
      </c>
      <c r="D200" s="3" t="s">
        <v>227</v>
      </c>
      <c r="E200" s="3">
        <v>10</v>
      </c>
      <c r="F200" s="7">
        <v>100</v>
      </c>
      <c r="G200" s="5">
        <v>9.67</v>
      </c>
      <c r="H200" s="6">
        <f t="shared" si="5"/>
        <v>967</v>
      </c>
    </row>
    <row r="201" spans="1:8" ht="12.75">
      <c r="A201" s="8">
        <v>200</v>
      </c>
      <c r="B201" s="3" t="s">
        <v>49</v>
      </c>
      <c r="C201" s="3" t="s">
        <v>12</v>
      </c>
      <c r="D201" s="3" t="s">
        <v>43</v>
      </c>
      <c r="E201" s="3">
        <v>10</v>
      </c>
      <c r="F201" s="7">
        <v>100</v>
      </c>
      <c r="G201" s="5">
        <v>12.89</v>
      </c>
      <c r="H201" s="6">
        <f t="shared" si="5"/>
        <v>1289</v>
      </c>
    </row>
    <row r="202" spans="1:8" ht="12.75">
      <c r="A202" s="8">
        <v>201</v>
      </c>
      <c r="B202" s="3" t="s">
        <v>49</v>
      </c>
      <c r="C202" s="3" t="s">
        <v>12</v>
      </c>
      <c r="D202" s="3" t="s">
        <v>44</v>
      </c>
      <c r="E202" s="3">
        <v>10</v>
      </c>
      <c r="F202" s="7">
        <v>100</v>
      </c>
      <c r="G202" s="5">
        <v>16.11</v>
      </c>
      <c r="H202" s="6">
        <f t="shared" si="5"/>
        <v>1611</v>
      </c>
    </row>
    <row r="203" spans="1:8" ht="12.75">
      <c r="A203" s="8">
        <v>202</v>
      </c>
      <c r="B203" s="3" t="s">
        <v>456</v>
      </c>
      <c r="C203" s="3" t="s">
        <v>555</v>
      </c>
      <c r="D203" s="3" t="s">
        <v>455</v>
      </c>
      <c r="E203" s="3">
        <v>10</v>
      </c>
      <c r="F203" s="7">
        <v>1400</v>
      </c>
      <c r="G203" s="5">
        <v>60</v>
      </c>
      <c r="H203" s="6">
        <f t="shared" si="5"/>
        <v>84000</v>
      </c>
    </row>
    <row r="204" spans="1:8" ht="12.75">
      <c r="A204" s="8">
        <v>203</v>
      </c>
      <c r="B204" s="3" t="s">
        <v>589</v>
      </c>
      <c r="C204" s="3" t="s">
        <v>110</v>
      </c>
      <c r="D204" s="3" t="s">
        <v>648</v>
      </c>
      <c r="E204" s="8">
        <v>10</v>
      </c>
      <c r="F204" s="7">
        <v>150</v>
      </c>
      <c r="G204" s="5">
        <v>2.59</v>
      </c>
      <c r="H204" s="6">
        <f t="shared" si="5"/>
        <v>388.5</v>
      </c>
    </row>
    <row r="205" spans="1:8" ht="12.75">
      <c r="A205" s="8">
        <v>204</v>
      </c>
      <c r="B205" s="3" t="s">
        <v>481</v>
      </c>
      <c r="C205" s="3" t="s">
        <v>110</v>
      </c>
      <c r="D205" s="3" t="s">
        <v>482</v>
      </c>
      <c r="E205" s="8">
        <v>10</v>
      </c>
      <c r="F205" s="7">
        <v>700</v>
      </c>
      <c r="G205" s="5">
        <v>1.36</v>
      </c>
      <c r="H205" s="6">
        <f t="shared" si="5"/>
        <v>952.0000000000001</v>
      </c>
    </row>
    <row r="206" spans="1:8" ht="12.75">
      <c r="A206" s="8">
        <v>205</v>
      </c>
      <c r="B206" s="3" t="s">
        <v>754</v>
      </c>
      <c r="C206" s="3" t="s">
        <v>110</v>
      </c>
      <c r="D206" s="3" t="s">
        <v>755</v>
      </c>
      <c r="E206" s="8">
        <v>1</v>
      </c>
      <c r="F206" s="7">
        <v>30</v>
      </c>
      <c r="G206" s="5">
        <v>206.06</v>
      </c>
      <c r="H206" s="6">
        <f t="shared" si="5"/>
        <v>6181.8</v>
      </c>
    </row>
    <row r="207" spans="1:8" ht="12.75">
      <c r="A207" s="8">
        <v>206</v>
      </c>
      <c r="B207" s="3" t="s">
        <v>607</v>
      </c>
      <c r="C207" s="3" t="s">
        <v>11</v>
      </c>
      <c r="D207" s="3" t="s">
        <v>32</v>
      </c>
      <c r="E207" s="8">
        <v>24</v>
      </c>
      <c r="F207" s="7">
        <v>2400</v>
      </c>
      <c r="G207" s="5">
        <v>0.26</v>
      </c>
      <c r="H207" s="6">
        <v>624</v>
      </c>
    </row>
    <row r="208" spans="1:8" ht="12.75">
      <c r="A208" s="8">
        <v>207</v>
      </c>
      <c r="B208" s="3" t="s">
        <v>219</v>
      </c>
      <c r="C208" s="3" t="s">
        <v>12</v>
      </c>
      <c r="D208" s="3" t="s">
        <v>750</v>
      </c>
      <c r="E208" s="3" t="s">
        <v>344</v>
      </c>
      <c r="F208" s="7">
        <v>1200</v>
      </c>
      <c r="G208" s="5">
        <v>4.82</v>
      </c>
      <c r="H208" s="6">
        <f aca="true" t="shared" si="6" ref="H208:H247">F208*G208</f>
        <v>5784</v>
      </c>
    </row>
    <row r="209" spans="1:8" ht="12.75">
      <c r="A209" s="8">
        <v>208</v>
      </c>
      <c r="B209" s="3" t="s">
        <v>760</v>
      </c>
      <c r="C209" s="3" t="s">
        <v>39</v>
      </c>
      <c r="D209" s="3" t="s">
        <v>617</v>
      </c>
      <c r="E209" s="3">
        <v>1</v>
      </c>
      <c r="F209" s="7">
        <v>10</v>
      </c>
      <c r="G209" s="5">
        <v>16.03</v>
      </c>
      <c r="H209" s="6">
        <f t="shared" si="6"/>
        <v>160.3</v>
      </c>
    </row>
    <row r="210" spans="1:8" ht="12.75">
      <c r="A210" s="8">
        <v>209</v>
      </c>
      <c r="B210" s="3" t="s">
        <v>729</v>
      </c>
      <c r="C210" s="3" t="s">
        <v>730</v>
      </c>
      <c r="D210" s="3" t="s">
        <v>731</v>
      </c>
      <c r="E210" s="3">
        <v>1</v>
      </c>
      <c r="F210" s="7">
        <v>40</v>
      </c>
      <c r="G210" s="5">
        <v>21.93</v>
      </c>
      <c r="H210" s="6">
        <f t="shared" si="6"/>
        <v>877.2</v>
      </c>
    </row>
    <row r="211" spans="1:8" ht="12.75">
      <c r="A211" s="8">
        <v>210</v>
      </c>
      <c r="B211" s="3" t="s">
        <v>732</v>
      </c>
      <c r="C211" s="3" t="s">
        <v>375</v>
      </c>
      <c r="D211" s="3" t="s">
        <v>731</v>
      </c>
      <c r="E211" s="3">
        <v>1</v>
      </c>
      <c r="F211" s="7">
        <v>30</v>
      </c>
      <c r="G211" s="5">
        <v>30.01</v>
      </c>
      <c r="H211" s="6">
        <f t="shared" si="6"/>
        <v>900.3000000000001</v>
      </c>
    </row>
    <row r="212" spans="1:8" ht="12.75">
      <c r="A212" s="8">
        <v>211</v>
      </c>
      <c r="B212" s="3" t="s">
        <v>733</v>
      </c>
      <c r="C212" s="3" t="s">
        <v>375</v>
      </c>
      <c r="D212" s="3" t="s">
        <v>731</v>
      </c>
      <c r="E212" s="3">
        <v>1</v>
      </c>
      <c r="F212" s="7">
        <v>30</v>
      </c>
      <c r="G212" s="5">
        <v>34.31</v>
      </c>
      <c r="H212" s="6">
        <f t="shared" si="6"/>
        <v>1029.3000000000002</v>
      </c>
    </row>
    <row r="213" spans="1:8" ht="12.75">
      <c r="A213" s="8">
        <v>212</v>
      </c>
      <c r="B213" s="3" t="s">
        <v>734</v>
      </c>
      <c r="C213" s="3" t="s">
        <v>375</v>
      </c>
      <c r="D213" s="3" t="s">
        <v>731</v>
      </c>
      <c r="E213" s="3">
        <v>1</v>
      </c>
      <c r="F213" s="7">
        <v>10</v>
      </c>
      <c r="G213" s="5">
        <v>29.44</v>
      </c>
      <c r="H213" s="6">
        <f t="shared" si="6"/>
        <v>294.40000000000003</v>
      </c>
    </row>
    <row r="214" spans="1:8" ht="12.75">
      <c r="A214" s="8">
        <v>213</v>
      </c>
      <c r="B214" s="3" t="s">
        <v>735</v>
      </c>
      <c r="C214" s="3" t="s">
        <v>375</v>
      </c>
      <c r="D214" s="3" t="s">
        <v>731</v>
      </c>
      <c r="E214" s="3">
        <v>1</v>
      </c>
      <c r="F214" s="7">
        <v>10</v>
      </c>
      <c r="G214" s="5">
        <v>28.41</v>
      </c>
      <c r="H214" s="6">
        <f t="shared" si="6"/>
        <v>284.1</v>
      </c>
    </row>
    <row r="215" spans="1:8" ht="12.75">
      <c r="A215" s="8">
        <v>214</v>
      </c>
      <c r="B215" s="3" t="s">
        <v>736</v>
      </c>
      <c r="C215" s="3" t="s">
        <v>39</v>
      </c>
      <c r="D215" s="3" t="s">
        <v>737</v>
      </c>
      <c r="E215" s="3">
        <v>1</v>
      </c>
      <c r="F215" s="7">
        <v>120</v>
      </c>
      <c r="G215" s="5">
        <v>13.49</v>
      </c>
      <c r="H215" s="6">
        <f t="shared" si="6"/>
        <v>1618.8</v>
      </c>
    </row>
    <row r="216" spans="1:8" ht="12.75">
      <c r="A216" s="8">
        <v>215</v>
      </c>
      <c r="B216" s="3" t="s">
        <v>506</v>
      </c>
      <c r="C216" s="3" t="s">
        <v>12</v>
      </c>
      <c r="D216" s="3" t="s">
        <v>507</v>
      </c>
      <c r="E216" s="3">
        <v>1</v>
      </c>
      <c r="F216" s="3">
        <v>100</v>
      </c>
      <c r="G216" s="5">
        <v>28.98</v>
      </c>
      <c r="H216" s="6">
        <f t="shared" si="6"/>
        <v>2898</v>
      </c>
    </row>
    <row r="217" spans="1:8" ht="12.75">
      <c r="A217" s="8">
        <v>216</v>
      </c>
      <c r="B217" s="3" t="s">
        <v>562</v>
      </c>
      <c r="C217" s="3" t="s">
        <v>11</v>
      </c>
      <c r="D217" s="3" t="s">
        <v>14</v>
      </c>
      <c r="E217" s="8" t="s">
        <v>454</v>
      </c>
      <c r="F217" s="7">
        <v>10400</v>
      </c>
      <c r="G217" s="5">
        <v>0.27</v>
      </c>
      <c r="H217" s="6">
        <f t="shared" si="6"/>
        <v>2808</v>
      </c>
    </row>
    <row r="218" spans="1:8" ht="12.75">
      <c r="A218" s="8">
        <v>217</v>
      </c>
      <c r="B218" s="3" t="s">
        <v>83</v>
      </c>
      <c r="C218" s="3" t="s">
        <v>12</v>
      </c>
      <c r="D218" s="3" t="s">
        <v>84</v>
      </c>
      <c r="E218" s="8">
        <v>10</v>
      </c>
      <c r="F218" s="7">
        <v>1100</v>
      </c>
      <c r="G218" s="5">
        <v>1.71</v>
      </c>
      <c r="H218" s="6">
        <f t="shared" si="6"/>
        <v>1881</v>
      </c>
    </row>
    <row r="219" spans="1:8" ht="12.75">
      <c r="A219" s="8">
        <v>218</v>
      </c>
      <c r="B219" s="3" t="s">
        <v>100</v>
      </c>
      <c r="C219" s="3" t="s">
        <v>0</v>
      </c>
      <c r="D219" s="3" t="s">
        <v>101</v>
      </c>
      <c r="E219" s="8">
        <v>1</v>
      </c>
      <c r="F219" s="7">
        <v>1700</v>
      </c>
      <c r="G219" s="5">
        <v>3.35</v>
      </c>
      <c r="H219" s="6">
        <f t="shared" si="6"/>
        <v>5695</v>
      </c>
    </row>
    <row r="220" spans="1:8" ht="12.75">
      <c r="A220" s="8">
        <v>219</v>
      </c>
      <c r="B220" s="3" t="s">
        <v>100</v>
      </c>
      <c r="C220" s="3" t="s">
        <v>11</v>
      </c>
      <c r="D220" s="3" t="s">
        <v>2</v>
      </c>
      <c r="E220" s="8" t="s">
        <v>331</v>
      </c>
      <c r="F220" s="7">
        <v>10000</v>
      </c>
      <c r="G220" s="5">
        <v>0.11</v>
      </c>
      <c r="H220" s="6">
        <f t="shared" si="6"/>
        <v>1100</v>
      </c>
    </row>
    <row r="221" spans="1:8" ht="12.75">
      <c r="A221" s="8">
        <v>220</v>
      </c>
      <c r="B221" s="3" t="s">
        <v>531</v>
      </c>
      <c r="C221" s="3" t="s">
        <v>39</v>
      </c>
      <c r="D221" s="3" t="s">
        <v>381</v>
      </c>
      <c r="E221" s="8">
        <v>1</v>
      </c>
      <c r="F221" s="7">
        <v>5</v>
      </c>
      <c r="G221" s="5">
        <v>38.46</v>
      </c>
      <c r="H221" s="6">
        <f t="shared" si="6"/>
        <v>192.3</v>
      </c>
    </row>
    <row r="222" spans="1:8" ht="12.75">
      <c r="A222" s="8">
        <v>221</v>
      </c>
      <c r="B222" s="3" t="s">
        <v>532</v>
      </c>
      <c r="C222" s="3" t="s">
        <v>39</v>
      </c>
      <c r="D222" s="3" t="s">
        <v>533</v>
      </c>
      <c r="E222" s="8">
        <v>1</v>
      </c>
      <c r="F222" s="7">
        <v>20</v>
      </c>
      <c r="G222" s="5">
        <v>27.64</v>
      </c>
      <c r="H222" s="6">
        <f t="shared" si="6"/>
        <v>552.8</v>
      </c>
    </row>
    <row r="223" spans="1:8" ht="12.75">
      <c r="A223" s="8">
        <v>222</v>
      </c>
      <c r="B223" s="3" t="s">
        <v>757</v>
      </c>
      <c r="C223" s="3" t="s">
        <v>110</v>
      </c>
      <c r="D223" s="3" t="s">
        <v>758</v>
      </c>
      <c r="E223" s="8">
        <v>1</v>
      </c>
      <c r="F223" s="7">
        <v>8</v>
      </c>
      <c r="G223" s="5">
        <v>290.02</v>
      </c>
      <c r="H223" s="6">
        <f t="shared" si="6"/>
        <v>2320.16</v>
      </c>
    </row>
    <row r="224" spans="1:8" ht="12.75">
      <c r="A224" s="8">
        <v>223</v>
      </c>
      <c r="B224" s="3" t="s">
        <v>653</v>
      </c>
      <c r="C224" s="3" t="s">
        <v>39</v>
      </c>
      <c r="D224" s="3"/>
      <c r="E224" s="3" t="s">
        <v>332</v>
      </c>
      <c r="F224" s="3">
        <v>750</v>
      </c>
      <c r="G224" s="5">
        <v>22.44</v>
      </c>
      <c r="H224" s="6">
        <f t="shared" si="6"/>
        <v>16830</v>
      </c>
    </row>
    <row r="225" spans="1:8" ht="12.75">
      <c r="A225" s="8">
        <v>224</v>
      </c>
      <c r="B225" s="3" t="s">
        <v>96</v>
      </c>
      <c r="C225" s="3" t="s">
        <v>110</v>
      </c>
      <c r="D225" s="3" t="s">
        <v>330</v>
      </c>
      <c r="E225" s="8">
        <v>10</v>
      </c>
      <c r="F225" s="7">
        <v>1400</v>
      </c>
      <c r="G225" s="5">
        <v>1.96</v>
      </c>
      <c r="H225" s="6">
        <f t="shared" si="6"/>
        <v>2744</v>
      </c>
    </row>
    <row r="226" spans="1:8" ht="12.75">
      <c r="A226" s="8">
        <v>225</v>
      </c>
      <c r="B226" s="3" t="s">
        <v>484</v>
      </c>
      <c r="C226" s="3" t="s">
        <v>110</v>
      </c>
      <c r="D226" s="3" t="s">
        <v>485</v>
      </c>
      <c r="E226" s="3">
        <v>10</v>
      </c>
      <c r="F226" s="3">
        <v>650</v>
      </c>
      <c r="G226" s="5">
        <v>2.03</v>
      </c>
      <c r="H226" s="6">
        <f t="shared" si="6"/>
        <v>1319.4999999999998</v>
      </c>
    </row>
    <row r="227" spans="1:8" ht="12.75">
      <c r="A227" s="8">
        <v>226</v>
      </c>
      <c r="B227" s="3" t="s">
        <v>483</v>
      </c>
      <c r="C227" s="3" t="s">
        <v>11</v>
      </c>
      <c r="D227" s="3" t="s">
        <v>69</v>
      </c>
      <c r="E227" s="3" t="s">
        <v>460</v>
      </c>
      <c r="F227" s="7">
        <v>4500</v>
      </c>
      <c r="G227" s="5">
        <v>0.1</v>
      </c>
      <c r="H227" s="6">
        <f t="shared" si="6"/>
        <v>450</v>
      </c>
    </row>
    <row r="228" spans="1:8" ht="12.75">
      <c r="A228" s="8">
        <v>227</v>
      </c>
      <c r="B228" s="3" t="s">
        <v>483</v>
      </c>
      <c r="C228" s="3" t="s">
        <v>11</v>
      </c>
      <c r="D228" s="3" t="s">
        <v>70</v>
      </c>
      <c r="E228" s="3" t="s">
        <v>460</v>
      </c>
      <c r="F228" s="7">
        <v>2100</v>
      </c>
      <c r="G228" s="5">
        <v>0.15</v>
      </c>
      <c r="H228" s="6">
        <f t="shared" si="6"/>
        <v>315</v>
      </c>
    </row>
    <row r="229" spans="1:8" ht="12.75">
      <c r="A229" s="8">
        <v>228</v>
      </c>
      <c r="B229" s="3" t="s">
        <v>544</v>
      </c>
      <c r="C229" s="3" t="s">
        <v>11</v>
      </c>
      <c r="D229" s="3" t="s">
        <v>545</v>
      </c>
      <c r="E229" s="8" t="s">
        <v>460</v>
      </c>
      <c r="F229" s="7">
        <v>2100</v>
      </c>
      <c r="G229" s="5">
        <v>0.12</v>
      </c>
      <c r="H229" s="6">
        <f t="shared" si="6"/>
        <v>252</v>
      </c>
    </row>
    <row r="230" spans="1:8" ht="12.75">
      <c r="A230" s="8">
        <v>229</v>
      </c>
      <c r="B230" s="3" t="s">
        <v>544</v>
      </c>
      <c r="C230" s="3" t="s">
        <v>11</v>
      </c>
      <c r="D230" s="3" t="s">
        <v>546</v>
      </c>
      <c r="E230" s="8" t="s">
        <v>460</v>
      </c>
      <c r="F230" s="7">
        <v>600</v>
      </c>
      <c r="G230" s="5">
        <v>0.13</v>
      </c>
      <c r="H230" s="6">
        <f t="shared" si="6"/>
        <v>78</v>
      </c>
    </row>
    <row r="231" spans="1:8" ht="12.75">
      <c r="A231" s="8">
        <v>230</v>
      </c>
      <c r="B231" s="3" t="s">
        <v>544</v>
      </c>
      <c r="C231" s="3" t="s">
        <v>11</v>
      </c>
      <c r="D231" s="3" t="s">
        <v>547</v>
      </c>
      <c r="E231" s="8" t="s">
        <v>460</v>
      </c>
      <c r="F231" s="7">
        <v>900</v>
      </c>
      <c r="G231" s="5">
        <v>0.24</v>
      </c>
      <c r="H231" s="6">
        <f t="shared" si="6"/>
        <v>216</v>
      </c>
    </row>
    <row r="232" spans="1:8" ht="12.75">
      <c r="A232" s="8">
        <v>231</v>
      </c>
      <c r="B232" s="3" t="s">
        <v>544</v>
      </c>
      <c r="C232" s="3" t="s">
        <v>11</v>
      </c>
      <c r="D232" s="3" t="s">
        <v>548</v>
      </c>
      <c r="E232" s="8" t="s">
        <v>460</v>
      </c>
      <c r="F232" s="7">
        <v>1800</v>
      </c>
      <c r="G232" s="5">
        <v>0.24</v>
      </c>
      <c r="H232" s="6">
        <f t="shared" si="6"/>
        <v>432</v>
      </c>
    </row>
    <row r="233" spans="1:8" ht="12.75">
      <c r="A233" s="8">
        <v>232</v>
      </c>
      <c r="B233" s="3" t="s">
        <v>95</v>
      </c>
      <c r="C233" s="3" t="s">
        <v>110</v>
      </c>
      <c r="D233" s="3" t="s">
        <v>98</v>
      </c>
      <c r="E233" s="8">
        <v>10</v>
      </c>
      <c r="F233" s="3">
        <v>100</v>
      </c>
      <c r="G233" s="5">
        <v>1.15</v>
      </c>
      <c r="H233" s="6">
        <f t="shared" si="6"/>
        <v>114.99999999999999</v>
      </c>
    </row>
    <row r="234" spans="1:8" ht="12.75">
      <c r="A234" s="8">
        <v>233</v>
      </c>
      <c r="B234" s="3" t="s">
        <v>95</v>
      </c>
      <c r="C234" s="3" t="s">
        <v>110</v>
      </c>
      <c r="D234" s="3" t="s">
        <v>99</v>
      </c>
      <c r="E234" s="8">
        <v>10</v>
      </c>
      <c r="F234" s="7">
        <v>1000</v>
      </c>
      <c r="G234" s="5">
        <v>1.16</v>
      </c>
      <c r="H234" s="6">
        <f t="shared" si="6"/>
        <v>1160</v>
      </c>
    </row>
    <row r="235" spans="1:8" ht="12.75">
      <c r="A235" s="8">
        <v>234</v>
      </c>
      <c r="B235" s="3" t="s">
        <v>584</v>
      </c>
      <c r="C235" s="3" t="s">
        <v>110</v>
      </c>
      <c r="D235" s="3" t="s">
        <v>99</v>
      </c>
      <c r="E235" s="8">
        <v>10</v>
      </c>
      <c r="F235" s="7">
        <v>300</v>
      </c>
      <c r="G235" s="5">
        <v>1.85</v>
      </c>
      <c r="H235" s="6">
        <f t="shared" si="6"/>
        <v>555</v>
      </c>
    </row>
    <row r="236" spans="1:8" ht="12.75">
      <c r="A236" s="8">
        <v>235</v>
      </c>
      <c r="B236" s="3" t="s">
        <v>90</v>
      </c>
      <c r="C236" s="3" t="s">
        <v>0</v>
      </c>
      <c r="D236" s="3" t="s">
        <v>78</v>
      </c>
      <c r="E236" s="8">
        <v>1</v>
      </c>
      <c r="F236" s="3">
        <v>200</v>
      </c>
      <c r="G236" s="5">
        <v>17.06</v>
      </c>
      <c r="H236" s="6">
        <f t="shared" si="6"/>
        <v>3411.9999999999995</v>
      </c>
    </row>
    <row r="237" spans="1:8" ht="12.75">
      <c r="A237" s="8">
        <v>236</v>
      </c>
      <c r="B237" s="3" t="s">
        <v>90</v>
      </c>
      <c r="C237" s="3" t="s">
        <v>0</v>
      </c>
      <c r="D237" s="3" t="s">
        <v>91</v>
      </c>
      <c r="E237" s="8">
        <v>1</v>
      </c>
      <c r="F237" s="3">
        <v>200</v>
      </c>
      <c r="G237" s="5">
        <v>22.39</v>
      </c>
      <c r="H237" s="6">
        <f t="shared" si="6"/>
        <v>4478</v>
      </c>
    </row>
    <row r="238" spans="1:8" ht="12.75">
      <c r="A238" s="8">
        <v>237</v>
      </c>
      <c r="B238" s="3" t="s">
        <v>51</v>
      </c>
      <c r="C238" s="3" t="s">
        <v>11</v>
      </c>
      <c r="D238" s="3" t="s">
        <v>55</v>
      </c>
      <c r="E238" s="3">
        <v>60</v>
      </c>
      <c r="F238" s="7">
        <v>6000</v>
      </c>
      <c r="G238" s="5">
        <v>0.47</v>
      </c>
      <c r="H238" s="6">
        <f t="shared" si="6"/>
        <v>2820</v>
      </c>
    </row>
    <row r="239" spans="1:8" ht="12.75">
      <c r="A239" s="8">
        <v>238</v>
      </c>
      <c r="B239" s="3" t="s">
        <v>52</v>
      </c>
      <c r="C239" s="3" t="s">
        <v>375</v>
      </c>
      <c r="D239" s="3" t="s">
        <v>53</v>
      </c>
      <c r="E239" s="3">
        <v>1</v>
      </c>
      <c r="F239" s="7">
        <v>1200</v>
      </c>
      <c r="G239" s="5">
        <v>22</v>
      </c>
      <c r="H239" s="6">
        <f t="shared" si="6"/>
        <v>26400</v>
      </c>
    </row>
    <row r="240" spans="1:8" ht="12.75">
      <c r="A240" s="8">
        <v>239</v>
      </c>
      <c r="B240" s="3" t="s">
        <v>489</v>
      </c>
      <c r="C240" s="3" t="s">
        <v>110</v>
      </c>
      <c r="D240" s="3" t="s">
        <v>490</v>
      </c>
      <c r="E240" s="8">
        <v>3</v>
      </c>
      <c r="F240" s="7">
        <v>3</v>
      </c>
      <c r="G240" s="5">
        <v>20.6</v>
      </c>
      <c r="H240" s="6">
        <f t="shared" si="6"/>
        <v>61.800000000000004</v>
      </c>
    </row>
    <row r="241" spans="1:8" ht="12.75">
      <c r="A241" s="8">
        <v>240</v>
      </c>
      <c r="B241" s="3" t="s">
        <v>61</v>
      </c>
      <c r="C241" s="3" t="s">
        <v>688</v>
      </c>
      <c r="D241" s="3" t="s">
        <v>60</v>
      </c>
      <c r="E241" s="8">
        <v>5</v>
      </c>
      <c r="F241" s="3">
        <v>750</v>
      </c>
      <c r="G241" s="5">
        <v>4.32</v>
      </c>
      <c r="H241" s="6">
        <f t="shared" si="6"/>
        <v>3240</v>
      </c>
    </row>
    <row r="242" spans="1:8" ht="12.75">
      <c r="A242" s="8">
        <v>241</v>
      </c>
      <c r="B242" s="3" t="s">
        <v>309</v>
      </c>
      <c r="C242" s="3" t="s">
        <v>11</v>
      </c>
      <c r="D242" s="3" t="s">
        <v>338</v>
      </c>
      <c r="E242" s="3" t="s">
        <v>369</v>
      </c>
      <c r="F242" s="7">
        <v>6000</v>
      </c>
      <c r="G242" s="5">
        <v>0.11</v>
      </c>
      <c r="H242" s="6">
        <f t="shared" si="6"/>
        <v>660</v>
      </c>
    </row>
    <row r="243" spans="1:8" ht="12.75">
      <c r="A243" s="8">
        <v>242</v>
      </c>
      <c r="B243" s="3" t="s">
        <v>309</v>
      </c>
      <c r="C243" s="3" t="s">
        <v>11</v>
      </c>
      <c r="D243" s="3" t="s">
        <v>69</v>
      </c>
      <c r="E243" s="3" t="s">
        <v>369</v>
      </c>
      <c r="F243" s="7">
        <v>8000</v>
      </c>
      <c r="G243" s="5">
        <v>0.12</v>
      </c>
      <c r="H243" s="6">
        <f t="shared" si="6"/>
        <v>960</v>
      </c>
    </row>
    <row r="244" spans="1:8" ht="12.75">
      <c r="A244" s="8">
        <v>243</v>
      </c>
      <c r="B244" s="3" t="s">
        <v>309</v>
      </c>
      <c r="C244" s="3" t="s">
        <v>11</v>
      </c>
      <c r="D244" s="3" t="s">
        <v>339</v>
      </c>
      <c r="E244" s="3" t="s">
        <v>369</v>
      </c>
      <c r="F244" s="7">
        <v>3000</v>
      </c>
      <c r="G244" s="5">
        <v>0.16</v>
      </c>
      <c r="H244" s="6">
        <f t="shared" si="6"/>
        <v>480</v>
      </c>
    </row>
    <row r="245" spans="1:8" ht="12.75">
      <c r="A245" s="8">
        <v>244</v>
      </c>
      <c r="B245" s="3" t="s">
        <v>85</v>
      </c>
      <c r="C245" s="3" t="s">
        <v>12</v>
      </c>
      <c r="D245" s="3" t="s">
        <v>87</v>
      </c>
      <c r="E245" s="8">
        <v>1</v>
      </c>
      <c r="F245" s="7">
        <v>2750</v>
      </c>
      <c r="G245" s="5">
        <v>1.25</v>
      </c>
      <c r="H245" s="6">
        <f t="shared" si="6"/>
        <v>3437.5</v>
      </c>
    </row>
    <row r="246" spans="1:8" ht="12.75">
      <c r="A246" s="8">
        <v>245</v>
      </c>
      <c r="B246" s="3" t="s">
        <v>85</v>
      </c>
      <c r="C246" s="3" t="s">
        <v>11</v>
      </c>
      <c r="D246" s="3" t="s">
        <v>14</v>
      </c>
      <c r="E246" s="8">
        <v>60</v>
      </c>
      <c r="F246" s="7">
        <v>12000</v>
      </c>
      <c r="G246" s="5">
        <v>0.06</v>
      </c>
      <c r="H246" s="6">
        <f t="shared" si="6"/>
        <v>720</v>
      </c>
    </row>
    <row r="247" spans="1:8" ht="12.75">
      <c r="A247" s="8">
        <v>246</v>
      </c>
      <c r="B247" s="3" t="s">
        <v>491</v>
      </c>
      <c r="C247" s="3" t="s">
        <v>110</v>
      </c>
      <c r="D247" s="3" t="s">
        <v>492</v>
      </c>
      <c r="E247" s="8">
        <v>5</v>
      </c>
      <c r="F247" s="7">
        <v>20</v>
      </c>
      <c r="G247" s="5">
        <v>23.59</v>
      </c>
      <c r="H247" s="6">
        <f t="shared" si="6"/>
        <v>471.8</v>
      </c>
    </row>
    <row r="248" spans="1:8" ht="12.75">
      <c r="A248" s="8">
        <v>247</v>
      </c>
      <c r="B248" s="3" t="s">
        <v>650</v>
      </c>
      <c r="C248" s="3" t="s">
        <v>11</v>
      </c>
      <c r="D248" s="3" t="s">
        <v>13</v>
      </c>
      <c r="E248" s="8">
        <v>28</v>
      </c>
      <c r="F248" s="7">
        <v>140</v>
      </c>
      <c r="G248" s="5">
        <v>3.05</v>
      </c>
      <c r="H248" s="6">
        <v>474.6</v>
      </c>
    </row>
    <row r="249" spans="1:8" ht="12.75">
      <c r="A249" s="8">
        <v>248</v>
      </c>
      <c r="B249" s="3" t="s">
        <v>493</v>
      </c>
      <c r="C249" s="3" t="s">
        <v>11</v>
      </c>
      <c r="D249" s="3" t="s">
        <v>494</v>
      </c>
      <c r="E249" s="8">
        <v>10</v>
      </c>
      <c r="F249" s="7">
        <v>200</v>
      </c>
      <c r="G249" s="5">
        <v>1.49</v>
      </c>
      <c r="H249" s="6">
        <f aca="true" t="shared" si="7" ref="H249:H281">F249*G249</f>
        <v>298</v>
      </c>
    </row>
    <row r="250" spans="1:8" ht="12.75">
      <c r="A250" s="8">
        <v>249</v>
      </c>
      <c r="B250" s="3" t="s">
        <v>517</v>
      </c>
      <c r="C250" s="3" t="s">
        <v>39</v>
      </c>
      <c r="D250" s="3" t="s">
        <v>518</v>
      </c>
      <c r="E250" s="3" t="s">
        <v>519</v>
      </c>
      <c r="F250" s="3">
        <v>70</v>
      </c>
      <c r="G250" s="5">
        <v>9.73</v>
      </c>
      <c r="H250" s="6">
        <f t="shared" si="7"/>
        <v>681.1</v>
      </c>
    </row>
    <row r="251" spans="1:8" ht="12.75">
      <c r="A251" s="8">
        <v>250</v>
      </c>
      <c r="B251" s="3" t="s">
        <v>511</v>
      </c>
      <c r="C251" s="3" t="s">
        <v>110</v>
      </c>
      <c r="D251" s="15" t="s">
        <v>276</v>
      </c>
      <c r="E251" s="8">
        <v>20</v>
      </c>
      <c r="F251" s="7">
        <v>1000</v>
      </c>
      <c r="G251" s="5">
        <v>1.16</v>
      </c>
      <c r="H251" s="6">
        <f t="shared" si="7"/>
        <v>1160</v>
      </c>
    </row>
    <row r="252" spans="1:8" ht="12.75">
      <c r="A252" s="8">
        <v>251</v>
      </c>
      <c r="B252" s="3" t="s">
        <v>511</v>
      </c>
      <c r="C252" s="3" t="s">
        <v>110</v>
      </c>
      <c r="D252" s="9" t="s">
        <v>65</v>
      </c>
      <c r="E252" s="8">
        <v>20</v>
      </c>
      <c r="F252" s="7">
        <v>1800</v>
      </c>
      <c r="G252" s="5">
        <v>1.71</v>
      </c>
      <c r="H252" s="6">
        <f t="shared" si="7"/>
        <v>3078</v>
      </c>
    </row>
    <row r="253" spans="1:8" ht="12.75">
      <c r="A253" s="8">
        <v>252</v>
      </c>
      <c r="B253" s="3" t="s">
        <v>496</v>
      </c>
      <c r="C253" s="3" t="s">
        <v>39</v>
      </c>
      <c r="D253" s="3" t="s">
        <v>497</v>
      </c>
      <c r="E253" s="8">
        <v>1</v>
      </c>
      <c r="F253" s="7">
        <v>10</v>
      </c>
      <c r="G253" s="5">
        <v>142.52</v>
      </c>
      <c r="H253" s="6">
        <f t="shared" si="7"/>
        <v>1425.2</v>
      </c>
    </row>
    <row r="254" spans="1:8" ht="12.75">
      <c r="A254" s="8">
        <v>253</v>
      </c>
      <c r="B254" s="3" t="s">
        <v>498</v>
      </c>
      <c r="C254" s="3" t="s">
        <v>39</v>
      </c>
      <c r="D254" s="3" t="s">
        <v>499</v>
      </c>
      <c r="E254" s="8">
        <v>1</v>
      </c>
      <c r="F254" s="7">
        <v>12</v>
      </c>
      <c r="G254" s="5">
        <v>970.52</v>
      </c>
      <c r="H254" s="6">
        <f t="shared" si="7"/>
        <v>11646.24</v>
      </c>
    </row>
    <row r="255" spans="1:8" ht="12.75">
      <c r="A255" s="8">
        <v>254</v>
      </c>
      <c r="B255" s="3" t="s">
        <v>302</v>
      </c>
      <c r="C255" s="3" t="s">
        <v>162</v>
      </c>
      <c r="D255" s="3" t="s">
        <v>86</v>
      </c>
      <c r="E255" s="3" t="s">
        <v>29</v>
      </c>
      <c r="F255" s="7">
        <v>7000</v>
      </c>
      <c r="G255" s="5">
        <v>0.04</v>
      </c>
      <c r="H255" s="6">
        <f t="shared" si="7"/>
        <v>280</v>
      </c>
    </row>
    <row r="256" spans="1:8" ht="12.75">
      <c r="A256" s="8">
        <v>255</v>
      </c>
      <c r="B256" s="3" t="s">
        <v>302</v>
      </c>
      <c r="C256" s="3" t="s">
        <v>162</v>
      </c>
      <c r="D256" s="3" t="s">
        <v>304</v>
      </c>
      <c r="E256" s="3" t="s">
        <v>29</v>
      </c>
      <c r="F256" s="7">
        <v>5600</v>
      </c>
      <c r="G256" s="5">
        <v>0.04</v>
      </c>
      <c r="H256" s="6">
        <f t="shared" si="7"/>
        <v>224</v>
      </c>
    </row>
    <row r="257" spans="1:8" ht="12.75">
      <c r="A257" s="8">
        <v>256</v>
      </c>
      <c r="B257" s="3" t="s">
        <v>752</v>
      </c>
      <c r="C257" s="3" t="s">
        <v>39</v>
      </c>
      <c r="D257" s="3" t="s">
        <v>495</v>
      </c>
      <c r="E257" s="8">
        <v>1</v>
      </c>
      <c r="F257" s="7">
        <v>20</v>
      </c>
      <c r="G257" s="5">
        <v>70.01</v>
      </c>
      <c r="H257" s="6">
        <f t="shared" si="7"/>
        <v>1400.2</v>
      </c>
    </row>
    <row r="258" spans="1:8" ht="12.75">
      <c r="A258" s="8">
        <v>257</v>
      </c>
      <c r="B258" s="3" t="s">
        <v>751</v>
      </c>
      <c r="C258" s="3" t="s">
        <v>508</v>
      </c>
      <c r="D258" s="3" t="s">
        <v>753</v>
      </c>
      <c r="E258" s="8" t="s">
        <v>530</v>
      </c>
      <c r="F258" s="7">
        <v>2500</v>
      </c>
      <c r="G258" s="5">
        <v>0.87</v>
      </c>
      <c r="H258" s="6">
        <f t="shared" si="7"/>
        <v>2175</v>
      </c>
    </row>
    <row r="259" spans="1:8" ht="12.75">
      <c r="A259" s="8">
        <v>258</v>
      </c>
      <c r="B259" s="3" t="s">
        <v>108</v>
      </c>
      <c r="C259" s="3" t="s">
        <v>17</v>
      </c>
      <c r="D259" s="3" t="s">
        <v>32</v>
      </c>
      <c r="E259" s="3">
        <v>20</v>
      </c>
      <c r="F259" s="7">
        <v>3300</v>
      </c>
      <c r="G259" s="5">
        <v>0.51</v>
      </c>
      <c r="H259" s="6">
        <f t="shared" si="7"/>
        <v>1683</v>
      </c>
    </row>
    <row r="260" spans="1:8" ht="12.75">
      <c r="A260" s="8">
        <v>259</v>
      </c>
      <c r="B260" s="3" t="s">
        <v>108</v>
      </c>
      <c r="C260" s="3" t="s">
        <v>11</v>
      </c>
      <c r="D260" s="3" t="s">
        <v>558</v>
      </c>
      <c r="E260" s="8" t="s">
        <v>559</v>
      </c>
      <c r="F260" s="7">
        <v>500</v>
      </c>
      <c r="G260" s="5">
        <v>0.25</v>
      </c>
      <c r="H260" s="6">
        <f t="shared" si="7"/>
        <v>125</v>
      </c>
    </row>
    <row r="261" spans="1:8" ht="12.75">
      <c r="A261" s="8">
        <v>260</v>
      </c>
      <c r="B261" s="3" t="s">
        <v>501</v>
      </c>
      <c r="C261" s="3" t="s">
        <v>39</v>
      </c>
      <c r="D261" s="3" t="s">
        <v>502</v>
      </c>
      <c r="E261" s="8">
        <v>1</v>
      </c>
      <c r="F261" s="7">
        <v>100</v>
      </c>
      <c r="G261" s="5">
        <v>9.91</v>
      </c>
      <c r="H261" s="6">
        <f t="shared" si="7"/>
        <v>991</v>
      </c>
    </row>
    <row r="262" spans="1:8" ht="12.75">
      <c r="A262" s="8">
        <v>261</v>
      </c>
      <c r="B262" s="3" t="s">
        <v>509</v>
      </c>
      <c r="C262" s="3" t="s">
        <v>39</v>
      </c>
      <c r="D262" s="3" t="s">
        <v>510</v>
      </c>
      <c r="E262" s="8">
        <v>1</v>
      </c>
      <c r="F262" s="7">
        <v>200</v>
      </c>
      <c r="G262" s="5">
        <v>11.09</v>
      </c>
      <c r="H262" s="6">
        <f t="shared" si="7"/>
        <v>2218</v>
      </c>
    </row>
    <row r="263" spans="1:8" ht="12.75">
      <c r="A263" s="8">
        <v>262</v>
      </c>
      <c r="B263" s="3" t="s">
        <v>73</v>
      </c>
      <c r="C263" s="3" t="s">
        <v>0</v>
      </c>
      <c r="D263" s="3" t="s">
        <v>74</v>
      </c>
      <c r="E263" s="8">
        <v>1</v>
      </c>
      <c r="F263" s="3">
        <v>5</v>
      </c>
      <c r="G263" s="5">
        <v>507.72</v>
      </c>
      <c r="H263" s="6">
        <f t="shared" si="7"/>
        <v>2538.6000000000004</v>
      </c>
    </row>
    <row r="264" spans="1:8" ht="12.75">
      <c r="A264" s="8">
        <v>263</v>
      </c>
      <c r="B264" s="3" t="s">
        <v>62</v>
      </c>
      <c r="C264" s="3" t="s">
        <v>0</v>
      </c>
      <c r="D264" s="3" t="s">
        <v>63</v>
      </c>
      <c r="E264" s="3">
        <v>10</v>
      </c>
      <c r="F264" s="3">
        <v>200</v>
      </c>
      <c r="G264" s="5">
        <v>7.05</v>
      </c>
      <c r="H264" s="6">
        <f t="shared" si="7"/>
        <v>1410</v>
      </c>
    </row>
    <row r="265" spans="1:8" ht="12.75">
      <c r="A265" s="8">
        <v>264</v>
      </c>
      <c r="B265" s="3" t="s">
        <v>672</v>
      </c>
      <c r="C265" s="3" t="s">
        <v>300</v>
      </c>
      <c r="D265" s="3" t="s">
        <v>704</v>
      </c>
      <c r="E265" s="3">
        <v>1</v>
      </c>
      <c r="F265" s="3">
        <v>100</v>
      </c>
      <c r="G265" s="5">
        <v>6.21</v>
      </c>
      <c r="H265" s="6">
        <f t="shared" si="7"/>
        <v>621</v>
      </c>
    </row>
    <row r="266" spans="1:8" ht="12.75">
      <c r="A266" s="8">
        <v>265</v>
      </c>
      <c r="B266" s="3" t="s">
        <v>672</v>
      </c>
      <c r="C266" s="3" t="s">
        <v>300</v>
      </c>
      <c r="D266" s="3" t="s">
        <v>606</v>
      </c>
      <c r="E266" s="8">
        <v>1</v>
      </c>
      <c r="F266" s="7">
        <v>150</v>
      </c>
      <c r="G266" s="5">
        <v>12.41</v>
      </c>
      <c r="H266" s="6">
        <f t="shared" si="7"/>
        <v>1861.5</v>
      </c>
    </row>
    <row r="267" spans="1:8" ht="12.75">
      <c r="A267" s="8">
        <v>266</v>
      </c>
      <c r="B267" s="3" t="s">
        <v>503</v>
      </c>
      <c r="C267" s="3" t="s">
        <v>375</v>
      </c>
      <c r="D267" s="3" t="s">
        <v>504</v>
      </c>
      <c r="E267" s="8">
        <v>1</v>
      </c>
      <c r="F267" s="7">
        <v>4500</v>
      </c>
      <c r="G267" s="5">
        <v>8.1</v>
      </c>
      <c r="H267" s="6">
        <f t="shared" si="7"/>
        <v>36450</v>
      </c>
    </row>
    <row r="268" spans="1:8" ht="12.75">
      <c r="A268" s="8">
        <v>267</v>
      </c>
      <c r="B268" s="3" t="s">
        <v>551</v>
      </c>
      <c r="C268" s="3" t="s">
        <v>11</v>
      </c>
      <c r="D268" s="3" t="s">
        <v>552</v>
      </c>
      <c r="E268" s="8" t="s">
        <v>705</v>
      </c>
      <c r="F268" s="7">
        <v>2500</v>
      </c>
      <c r="G268" s="5">
        <v>0.05</v>
      </c>
      <c r="H268" s="6">
        <f t="shared" si="7"/>
        <v>125</v>
      </c>
    </row>
    <row r="269" spans="1:8" ht="12.75">
      <c r="A269" s="8">
        <v>268</v>
      </c>
      <c r="B269" s="3" t="s">
        <v>107</v>
      </c>
      <c r="C269" s="3" t="s">
        <v>11</v>
      </c>
      <c r="D269" s="3" t="s">
        <v>4</v>
      </c>
      <c r="E269" s="3">
        <v>20</v>
      </c>
      <c r="F269" s="3">
        <v>600</v>
      </c>
      <c r="G269" s="5">
        <v>0.91</v>
      </c>
      <c r="H269" s="6">
        <f t="shared" si="7"/>
        <v>546</v>
      </c>
    </row>
    <row r="270" spans="1:8" ht="12.75">
      <c r="A270" s="8">
        <v>269</v>
      </c>
      <c r="B270" s="3" t="s">
        <v>674</v>
      </c>
      <c r="C270" s="3" t="s">
        <v>0</v>
      </c>
      <c r="D270" s="3" t="s">
        <v>88</v>
      </c>
      <c r="E270" s="8">
        <v>1</v>
      </c>
      <c r="F270" s="3">
        <v>50</v>
      </c>
      <c r="G270" s="5">
        <v>12.17</v>
      </c>
      <c r="H270" s="6">
        <f t="shared" si="7"/>
        <v>608.5</v>
      </c>
    </row>
    <row r="271" spans="1:8" ht="12.75">
      <c r="A271" s="8">
        <v>270</v>
      </c>
      <c r="B271" s="3" t="s">
        <v>674</v>
      </c>
      <c r="C271" s="3" t="s">
        <v>0</v>
      </c>
      <c r="D271" s="3" t="s">
        <v>89</v>
      </c>
      <c r="E271" s="8">
        <v>1</v>
      </c>
      <c r="F271" s="3">
        <v>200</v>
      </c>
      <c r="G271" s="5">
        <v>19.51</v>
      </c>
      <c r="H271" s="6">
        <f t="shared" si="7"/>
        <v>3902.0000000000005</v>
      </c>
    </row>
    <row r="272" spans="1:8" ht="12.75">
      <c r="A272" s="8">
        <v>271</v>
      </c>
      <c r="B272" s="3" t="s">
        <v>673</v>
      </c>
      <c r="C272" s="3" t="s">
        <v>12</v>
      </c>
      <c r="D272" s="3" t="s">
        <v>98</v>
      </c>
      <c r="E272" s="8">
        <v>5</v>
      </c>
      <c r="F272" s="7">
        <v>2800</v>
      </c>
      <c r="G272" s="5">
        <v>0.77</v>
      </c>
      <c r="H272" s="6">
        <f t="shared" si="7"/>
        <v>2156</v>
      </c>
    </row>
    <row r="273" spans="1:8" ht="12.75">
      <c r="A273" s="8">
        <v>272</v>
      </c>
      <c r="B273" s="3" t="s">
        <v>673</v>
      </c>
      <c r="C273" s="3" t="s">
        <v>12</v>
      </c>
      <c r="D273" s="3" t="s">
        <v>99</v>
      </c>
      <c r="E273" s="8">
        <v>5</v>
      </c>
      <c r="F273" s="7">
        <v>1000</v>
      </c>
      <c r="G273" s="5">
        <v>1.14</v>
      </c>
      <c r="H273" s="6">
        <f t="shared" si="7"/>
        <v>1140</v>
      </c>
    </row>
    <row r="274" spans="1:8" ht="12.75">
      <c r="A274" s="8">
        <v>273</v>
      </c>
      <c r="B274" s="3" t="s">
        <v>673</v>
      </c>
      <c r="C274" s="3" t="s">
        <v>11</v>
      </c>
      <c r="D274" s="3" t="s">
        <v>103</v>
      </c>
      <c r="E274" s="3">
        <v>20</v>
      </c>
      <c r="F274" s="7">
        <v>5000</v>
      </c>
      <c r="G274" s="5">
        <v>0.34</v>
      </c>
      <c r="H274" s="6">
        <f t="shared" si="7"/>
        <v>1700.0000000000002</v>
      </c>
    </row>
    <row r="275" spans="1:8" ht="12.75">
      <c r="A275" s="8">
        <v>274</v>
      </c>
      <c r="B275" s="3" t="s">
        <v>756</v>
      </c>
      <c r="C275" s="3" t="s">
        <v>11</v>
      </c>
      <c r="D275" s="3" t="s">
        <v>542</v>
      </c>
      <c r="E275" s="8" t="s">
        <v>460</v>
      </c>
      <c r="F275" s="7">
        <v>10800</v>
      </c>
      <c r="G275" s="5">
        <v>0.15</v>
      </c>
      <c r="H275" s="6">
        <f t="shared" si="7"/>
        <v>1620</v>
      </c>
    </row>
    <row r="276" spans="1:8" ht="12.75">
      <c r="A276" s="8">
        <v>275</v>
      </c>
      <c r="B276" s="3" t="s">
        <v>763</v>
      </c>
      <c r="C276" s="3" t="s">
        <v>508</v>
      </c>
      <c r="D276" s="3"/>
      <c r="E276" s="8">
        <v>20</v>
      </c>
      <c r="F276" s="7">
        <v>2000</v>
      </c>
      <c r="G276" s="5">
        <v>0.92</v>
      </c>
      <c r="H276" s="6">
        <f t="shared" si="7"/>
        <v>1840</v>
      </c>
    </row>
    <row r="277" spans="1:8" ht="12.75">
      <c r="A277" s="8">
        <v>276</v>
      </c>
      <c r="B277" s="3" t="s">
        <v>336</v>
      </c>
      <c r="C277" s="3" t="s">
        <v>300</v>
      </c>
      <c r="D277" s="3" t="s">
        <v>337</v>
      </c>
      <c r="E277" s="3">
        <v>1</v>
      </c>
      <c r="F277" s="3">
        <v>60</v>
      </c>
      <c r="G277" s="5">
        <v>24.35</v>
      </c>
      <c r="H277" s="6">
        <f t="shared" si="7"/>
        <v>1461</v>
      </c>
    </row>
    <row r="278" spans="1:8" ht="12.75">
      <c r="A278" s="8">
        <v>277</v>
      </c>
      <c r="B278" s="3" t="s">
        <v>524</v>
      </c>
      <c r="C278" s="3" t="s">
        <v>300</v>
      </c>
      <c r="D278" s="3" t="s">
        <v>78</v>
      </c>
      <c r="E278" s="8">
        <v>1</v>
      </c>
      <c r="F278" s="7">
        <v>200</v>
      </c>
      <c r="G278" s="5">
        <v>11.23</v>
      </c>
      <c r="H278" s="6">
        <f t="shared" si="7"/>
        <v>2246</v>
      </c>
    </row>
    <row r="279" spans="1:8" ht="12.75">
      <c r="A279" s="8">
        <v>278</v>
      </c>
      <c r="B279" s="3" t="s">
        <v>525</v>
      </c>
      <c r="C279" s="3" t="s">
        <v>110</v>
      </c>
      <c r="D279" s="3" t="s">
        <v>526</v>
      </c>
      <c r="E279" s="8">
        <v>1</v>
      </c>
      <c r="F279" s="7">
        <v>200</v>
      </c>
      <c r="G279" s="5">
        <v>17.53</v>
      </c>
      <c r="H279" s="6">
        <f t="shared" si="7"/>
        <v>3506</v>
      </c>
    </row>
    <row r="280" spans="1:8" ht="12.75">
      <c r="A280" s="8">
        <v>279</v>
      </c>
      <c r="B280" s="3" t="s">
        <v>102</v>
      </c>
      <c r="C280" s="3" t="s">
        <v>11</v>
      </c>
      <c r="D280" s="3" t="s">
        <v>69</v>
      </c>
      <c r="E280" s="8" t="s">
        <v>275</v>
      </c>
      <c r="F280" s="7">
        <v>11700</v>
      </c>
      <c r="G280" s="5">
        <v>0.17</v>
      </c>
      <c r="H280" s="6">
        <f t="shared" si="7"/>
        <v>1989.0000000000002</v>
      </c>
    </row>
    <row r="281" spans="1:8" ht="12.75">
      <c r="A281" s="8">
        <v>280</v>
      </c>
      <c r="B281" s="3" t="s">
        <v>320</v>
      </c>
      <c r="C281" s="3" t="s">
        <v>110</v>
      </c>
      <c r="D281" s="3" t="s">
        <v>761</v>
      </c>
      <c r="E281" s="8">
        <v>10</v>
      </c>
      <c r="F281" s="7">
        <v>3000</v>
      </c>
      <c r="G281" s="5">
        <v>3.01</v>
      </c>
      <c r="H281" s="6">
        <f t="shared" si="7"/>
        <v>9030</v>
      </c>
    </row>
    <row r="282" spans="1:8" ht="12.75">
      <c r="A282" s="8">
        <v>281</v>
      </c>
      <c r="B282" s="3" t="s">
        <v>608</v>
      </c>
      <c r="C282" s="3" t="s">
        <v>11</v>
      </c>
      <c r="D282" s="3" t="s">
        <v>609</v>
      </c>
      <c r="E282" s="8">
        <v>100</v>
      </c>
      <c r="F282" s="7">
        <v>1000</v>
      </c>
      <c r="G282" s="5">
        <v>0.15</v>
      </c>
      <c r="H282" s="6">
        <v>105</v>
      </c>
    </row>
    <row r="283" spans="1:8" ht="12.75">
      <c r="A283" s="8">
        <v>282</v>
      </c>
      <c r="B283" s="3" t="s">
        <v>608</v>
      </c>
      <c r="C283" s="3" t="s">
        <v>11</v>
      </c>
      <c r="D283" s="3" t="s">
        <v>69</v>
      </c>
      <c r="E283" s="8">
        <v>100</v>
      </c>
      <c r="F283" s="7">
        <v>1000</v>
      </c>
      <c r="G283" s="5">
        <v>0.24</v>
      </c>
      <c r="H283" s="6">
        <v>96</v>
      </c>
    </row>
    <row r="284" ht="12.75">
      <c r="H284" s="19">
        <f>SUM(H2:H283)</f>
        <v>1217521.0100000007</v>
      </c>
    </row>
    <row r="291" ht="12.75">
      <c r="H291" s="2"/>
    </row>
    <row r="292" ht="12.75">
      <c r="H292" s="2"/>
    </row>
    <row r="296" ht="12.75">
      <c r="F296" s="11"/>
    </row>
    <row r="297" ht="12.75">
      <c r="F297" s="11"/>
    </row>
    <row r="298" ht="12.75">
      <c r="F298" s="11"/>
    </row>
    <row r="301" ht="12.75">
      <c r="F301" s="11"/>
    </row>
  </sheetData>
  <sheetProtection/>
  <printOptions/>
  <pageMargins left="0.37" right="0.39" top="1" bottom="1" header="0.52" footer="0.5"/>
  <pageSetup horizontalDpi="300" verticalDpi="3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8"/>
  <sheetViews>
    <sheetView zoomScalePageLayoutView="0" workbookViewId="0" topLeftCell="A1">
      <selection activeCell="B182" sqref="B182"/>
    </sheetView>
  </sheetViews>
  <sheetFormatPr defaultColWidth="9.00390625" defaultRowHeight="12.75"/>
  <cols>
    <col min="1" max="1" width="3.875" style="0" customWidth="1"/>
    <col min="2" max="2" width="26.50390625" style="0" customWidth="1"/>
    <col min="3" max="3" width="10.625" style="0" customWidth="1"/>
    <col min="4" max="4" width="11.625" style="0" customWidth="1"/>
    <col min="5" max="5" width="8.375" style="0" customWidth="1"/>
    <col min="6" max="6" width="8.00390625" style="0" customWidth="1"/>
    <col min="7" max="7" width="7.00390625" style="0" customWidth="1"/>
    <col min="8" max="8" width="9.125" style="2" customWidth="1"/>
    <col min="9" max="9" width="10.125" style="0" bestFit="1" customWidth="1"/>
  </cols>
  <sheetData>
    <row r="1" spans="1:8" ht="65.25" customHeight="1">
      <c r="A1" s="3" t="s">
        <v>283</v>
      </c>
      <c r="B1" s="3" t="s">
        <v>284</v>
      </c>
      <c r="C1" s="3" t="s">
        <v>285</v>
      </c>
      <c r="D1" s="3" t="s">
        <v>286</v>
      </c>
      <c r="E1" s="4" t="s">
        <v>287</v>
      </c>
      <c r="F1" s="4" t="s">
        <v>290</v>
      </c>
      <c r="G1" s="3" t="s">
        <v>288</v>
      </c>
      <c r="H1" s="6" t="s">
        <v>289</v>
      </c>
    </row>
    <row r="2" spans="1:9" ht="12.75">
      <c r="A2" s="3">
        <v>1</v>
      </c>
      <c r="B2" s="3" t="s">
        <v>618</v>
      </c>
      <c r="C2" s="3" t="s">
        <v>137</v>
      </c>
      <c r="D2" s="3" t="s">
        <v>619</v>
      </c>
      <c r="E2" s="3">
        <v>1</v>
      </c>
      <c r="F2" s="7">
        <v>4</v>
      </c>
      <c r="G2" s="3">
        <v>133.5</v>
      </c>
      <c r="H2" s="6">
        <v>1068</v>
      </c>
      <c r="I2" s="2"/>
    </row>
    <row r="3" spans="1:9" ht="12.75">
      <c r="A3" s="3">
        <v>2</v>
      </c>
      <c r="B3" s="3" t="s">
        <v>112</v>
      </c>
      <c r="C3" s="3" t="s">
        <v>68</v>
      </c>
      <c r="D3" s="3" t="s">
        <v>243</v>
      </c>
      <c r="E3" s="3">
        <v>30</v>
      </c>
      <c r="F3" s="3">
        <v>450</v>
      </c>
      <c r="G3" s="5">
        <v>0.45</v>
      </c>
      <c r="H3" s="6">
        <f aca="true" t="shared" si="0" ref="H3:H19">F3*G3</f>
        <v>202.5</v>
      </c>
      <c r="I3" s="2"/>
    </row>
    <row r="4" spans="1:9" ht="12.75">
      <c r="A4" s="3">
        <v>3</v>
      </c>
      <c r="B4" s="3" t="s">
        <v>112</v>
      </c>
      <c r="C4" s="3" t="s">
        <v>68</v>
      </c>
      <c r="D4" s="3" t="s">
        <v>113</v>
      </c>
      <c r="E4" s="3">
        <v>30</v>
      </c>
      <c r="F4" s="3">
        <v>450</v>
      </c>
      <c r="G4" s="5">
        <v>0.61</v>
      </c>
      <c r="H4" s="6">
        <f t="shared" si="0"/>
        <v>274.5</v>
      </c>
      <c r="I4" s="2"/>
    </row>
    <row r="5" spans="1:8" ht="12.75">
      <c r="A5" s="3">
        <v>4</v>
      </c>
      <c r="B5" s="3" t="s">
        <v>115</v>
      </c>
      <c r="C5" s="3" t="s">
        <v>68</v>
      </c>
      <c r="D5" s="3" t="s">
        <v>116</v>
      </c>
      <c r="E5" s="3">
        <v>60</v>
      </c>
      <c r="F5" s="7">
        <v>1080</v>
      </c>
      <c r="G5" s="5">
        <v>0.14</v>
      </c>
      <c r="H5" s="6">
        <f t="shared" si="0"/>
        <v>151.20000000000002</v>
      </c>
    </row>
    <row r="6" spans="1:8" ht="12.75">
      <c r="A6" s="3">
        <v>5</v>
      </c>
      <c r="B6" s="3" t="s">
        <v>117</v>
      </c>
      <c r="C6" s="3" t="s">
        <v>68</v>
      </c>
      <c r="D6" s="3" t="s">
        <v>119</v>
      </c>
      <c r="E6" s="3">
        <v>30</v>
      </c>
      <c r="F6" s="3">
        <v>1200</v>
      </c>
      <c r="G6" s="3">
        <v>0.07</v>
      </c>
      <c r="H6" s="6">
        <f t="shared" si="0"/>
        <v>84.00000000000001</v>
      </c>
    </row>
    <row r="7" spans="1:8" ht="12.75">
      <c r="A7" s="3">
        <v>6</v>
      </c>
      <c r="B7" s="3" t="s">
        <v>121</v>
      </c>
      <c r="C7" s="3" t="s">
        <v>68</v>
      </c>
      <c r="D7" s="3" t="s">
        <v>534</v>
      </c>
      <c r="E7" s="8">
        <v>30</v>
      </c>
      <c r="F7" s="3">
        <v>150</v>
      </c>
      <c r="G7" s="5">
        <v>1.37</v>
      </c>
      <c r="H7" s="6">
        <f t="shared" si="0"/>
        <v>205.50000000000003</v>
      </c>
    </row>
    <row r="8" spans="1:8" ht="12.75">
      <c r="A8" s="3">
        <v>7</v>
      </c>
      <c r="B8" s="3" t="s">
        <v>121</v>
      </c>
      <c r="C8" s="3" t="s">
        <v>68</v>
      </c>
      <c r="D8" s="3" t="s">
        <v>114</v>
      </c>
      <c r="E8" s="3">
        <v>30</v>
      </c>
      <c r="F8" s="3">
        <v>450</v>
      </c>
      <c r="G8" s="3">
        <v>0.35</v>
      </c>
      <c r="H8" s="6">
        <f t="shared" si="0"/>
        <v>157.5</v>
      </c>
    </row>
    <row r="9" spans="1:8" ht="12.75">
      <c r="A9" s="3">
        <v>8</v>
      </c>
      <c r="B9" s="3" t="s">
        <v>718</v>
      </c>
      <c r="C9" s="3" t="s">
        <v>27</v>
      </c>
      <c r="D9" s="3" t="s">
        <v>719</v>
      </c>
      <c r="E9" s="3">
        <v>1</v>
      </c>
      <c r="F9" s="8">
        <v>20</v>
      </c>
      <c r="G9" s="6">
        <v>6.76</v>
      </c>
      <c r="H9" s="6">
        <v>135.2</v>
      </c>
    </row>
    <row r="10" spans="1:8" ht="12.75">
      <c r="A10" s="3">
        <v>9</v>
      </c>
      <c r="B10" s="3" t="s">
        <v>277</v>
      </c>
      <c r="C10" s="3" t="s">
        <v>110</v>
      </c>
      <c r="D10" s="3" t="s">
        <v>274</v>
      </c>
      <c r="E10" s="3">
        <v>6</v>
      </c>
      <c r="F10" s="3">
        <v>24</v>
      </c>
      <c r="G10" s="3">
        <v>31.24</v>
      </c>
      <c r="H10" s="6">
        <f t="shared" si="0"/>
        <v>749.76</v>
      </c>
    </row>
    <row r="11" spans="1:8" ht="12.75">
      <c r="A11" s="3">
        <v>10</v>
      </c>
      <c r="B11" s="3" t="s">
        <v>109</v>
      </c>
      <c r="C11" s="3" t="s">
        <v>110</v>
      </c>
      <c r="D11" s="3" t="s">
        <v>111</v>
      </c>
      <c r="E11" s="3">
        <v>10</v>
      </c>
      <c r="F11" s="7">
        <v>1000</v>
      </c>
      <c r="G11" s="5">
        <v>1.34</v>
      </c>
      <c r="H11" s="6">
        <f t="shared" si="0"/>
        <v>1340</v>
      </c>
    </row>
    <row r="12" spans="1:8" ht="12.75">
      <c r="A12" s="3">
        <v>11</v>
      </c>
      <c r="B12" s="3" t="s">
        <v>122</v>
      </c>
      <c r="C12" s="3" t="s">
        <v>68</v>
      </c>
      <c r="D12" s="3" t="s">
        <v>123</v>
      </c>
      <c r="E12" s="3" t="s">
        <v>706</v>
      </c>
      <c r="F12" s="7">
        <v>2700</v>
      </c>
      <c r="G12" s="3">
        <v>0.36</v>
      </c>
      <c r="H12" s="6">
        <f t="shared" si="0"/>
        <v>972</v>
      </c>
    </row>
    <row r="13" spans="1:8" ht="12.75">
      <c r="A13" s="3">
        <v>12</v>
      </c>
      <c r="B13" s="3" t="s">
        <v>124</v>
      </c>
      <c r="C13" s="3" t="s">
        <v>151</v>
      </c>
      <c r="D13" s="3" t="s">
        <v>707</v>
      </c>
      <c r="E13" s="3">
        <v>1</v>
      </c>
      <c r="F13" s="7">
        <v>10</v>
      </c>
      <c r="G13" s="3">
        <v>11.26</v>
      </c>
      <c r="H13" s="6">
        <f t="shared" si="0"/>
        <v>112.6</v>
      </c>
    </row>
    <row r="14" spans="1:8" ht="12.75">
      <c r="A14" s="3">
        <v>13</v>
      </c>
      <c r="B14" s="3" t="s">
        <v>124</v>
      </c>
      <c r="C14" s="3" t="s">
        <v>125</v>
      </c>
      <c r="D14" s="3" t="s">
        <v>120</v>
      </c>
      <c r="E14" s="3">
        <v>1</v>
      </c>
      <c r="F14" s="3">
        <v>15</v>
      </c>
      <c r="G14" s="3">
        <v>5.78</v>
      </c>
      <c r="H14" s="6">
        <f t="shared" si="0"/>
        <v>86.7</v>
      </c>
    </row>
    <row r="15" spans="1:8" ht="12.75">
      <c r="A15" s="3">
        <v>14</v>
      </c>
      <c r="B15" s="3" t="s">
        <v>563</v>
      </c>
      <c r="C15" s="3" t="s">
        <v>68</v>
      </c>
      <c r="D15" s="3" t="s">
        <v>464</v>
      </c>
      <c r="E15" s="3">
        <v>50</v>
      </c>
      <c r="F15" s="7">
        <v>2000</v>
      </c>
      <c r="G15" s="3">
        <v>0.11</v>
      </c>
      <c r="H15" s="6">
        <f t="shared" si="0"/>
        <v>220</v>
      </c>
    </row>
    <row r="16" spans="1:8" ht="12.75">
      <c r="A16" s="3">
        <v>15</v>
      </c>
      <c r="B16" s="3" t="s">
        <v>126</v>
      </c>
      <c r="C16" s="3" t="s">
        <v>68</v>
      </c>
      <c r="D16" s="3" t="s">
        <v>1</v>
      </c>
      <c r="E16" s="3">
        <v>6</v>
      </c>
      <c r="F16" s="7">
        <v>1080</v>
      </c>
      <c r="G16" s="3">
        <v>1.08</v>
      </c>
      <c r="H16" s="6">
        <f t="shared" si="0"/>
        <v>1166.4</v>
      </c>
    </row>
    <row r="17" spans="1:8" ht="12.75">
      <c r="A17" s="3">
        <v>16</v>
      </c>
      <c r="B17" s="3" t="s">
        <v>126</v>
      </c>
      <c r="C17" s="3" t="s">
        <v>264</v>
      </c>
      <c r="D17" s="3" t="s">
        <v>357</v>
      </c>
      <c r="E17" s="3">
        <v>1</v>
      </c>
      <c r="F17" s="3">
        <v>40</v>
      </c>
      <c r="G17" s="3">
        <v>11.26</v>
      </c>
      <c r="H17" s="6">
        <f t="shared" si="0"/>
        <v>450.4</v>
      </c>
    </row>
    <row r="18" spans="1:8" ht="12.75">
      <c r="A18" s="3">
        <v>17</v>
      </c>
      <c r="B18" s="3" t="s">
        <v>610</v>
      </c>
      <c r="C18" s="3" t="s">
        <v>39</v>
      </c>
      <c r="D18" s="3" t="s">
        <v>376</v>
      </c>
      <c r="E18" s="3">
        <v>1</v>
      </c>
      <c r="F18" s="3">
        <v>40</v>
      </c>
      <c r="G18" s="3">
        <v>7.67</v>
      </c>
      <c r="H18" s="6">
        <f t="shared" si="0"/>
        <v>306.8</v>
      </c>
    </row>
    <row r="19" spans="1:8" ht="12.75">
      <c r="A19" s="3">
        <v>18</v>
      </c>
      <c r="B19" s="3" t="s">
        <v>67</v>
      </c>
      <c r="C19" s="3" t="s">
        <v>68</v>
      </c>
      <c r="D19" s="3" t="s">
        <v>114</v>
      </c>
      <c r="E19" s="3">
        <v>60</v>
      </c>
      <c r="F19" s="3">
        <v>600</v>
      </c>
      <c r="G19" s="5">
        <v>0.26</v>
      </c>
      <c r="H19" s="6">
        <f t="shared" si="0"/>
        <v>156</v>
      </c>
    </row>
    <row r="20" spans="1:8" ht="12.75">
      <c r="A20" s="3">
        <v>19</v>
      </c>
      <c r="B20" s="3" t="s">
        <v>624</v>
      </c>
      <c r="C20" s="3" t="s">
        <v>137</v>
      </c>
      <c r="D20" s="3" t="s">
        <v>554</v>
      </c>
      <c r="E20" s="3" t="s">
        <v>625</v>
      </c>
      <c r="F20" s="6">
        <v>0.8</v>
      </c>
      <c r="G20" s="3">
        <v>283.44</v>
      </c>
      <c r="H20" s="6">
        <v>135.17</v>
      </c>
    </row>
    <row r="21" spans="1:8" ht="12.75">
      <c r="A21" s="3">
        <v>20</v>
      </c>
      <c r="B21" s="3" t="s">
        <v>261</v>
      </c>
      <c r="C21" s="3" t="s">
        <v>39</v>
      </c>
      <c r="D21" s="3" t="s">
        <v>262</v>
      </c>
      <c r="E21" s="3">
        <v>1</v>
      </c>
      <c r="F21" s="3">
        <v>200</v>
      </c>
      <c r="G21" s="3">
        <v>0.87</v>
      </c>
      <c r="H21" s="6">
        <f>F21*G21</f>
        <v>174</v>
      </c>
    </row>
    <row r="22" spans="1:8" ht="12.75">
      <c r="A22" s="3">
        <v>21</v>
      </c>
      <c r="B22" s="3" t="s">
        <v>127</v>
      </c>
      <c r="C22" s="3" t="s">
        <v>110</v>
      </c>
      <c r="D22" s="3" t="s">
        <v>128</v>
      </c>
      <c r="E22" s="3" t="s">
        <v>553</v>
      </c>
      <c r="F22" s="7">
        <v>7500</v>
      </c>
      <c r="G22" s="3">
        <v>0.25</v>
      </c>
      <c r="H22" s="6">
        <f>F22*G22</f>
        <v>1875</v>
      </c>
    </row>
    <row r="23" spans="1:8" ht="12.75">
      <c r="A23" s="3">
        <v>22</v>
      </c>
      <c r="B23" s="3" t="s">
        <v>708</v>
      </c>
      <c r="C23" s="3" t="s">
        <v>137</v>
      </c>
      <c r="D23" s="3" t="s">
        <v>78</v>
      </c>
      <c r="E23" s="3" t="s">
        <v>626</v>
      </c>
      <c r="F23" s="3">
        <v>80</v>
      </c>
      <c r="G23" s="3">
        <v>8.49</v>
      </c>
      <c r="H23" s="6">
        <v>679.2</v>
      </c>
    </row>
    <row r="24" spans="1:8" ht="12.75">
      <c r="A24" s="3">
        <v>23</v>
      </c>
      <c r="B24" s="3" t="s">
        <v>129</v>
      </c>
      <c r="C24" s="3" t="s">
        <v>68</v>
      </c>
      <c r="D24" s="3" t="s">
        <v>13</v>
      </c>
      <c r="E24" s="3">
        <v>50</v>
      </c>
      <c r="F24" s="7">
        <v>3000</v>
      </c>
      <c r="G24" s="6">
        <v>0.16</v>
      </c>
      <c r="H24" s="6">
        <f>F24*G24</f>
        <v>480</v>
      </c>
    </row>
    <row r="25" spans="1:8" ht="12.75">
      <c r="A25" s="3">
        <v>24</v>
      </c>
      <c r="B25" s="3" t="s">
        <v>595</v>
      </c>
      <c r="C25" s="3" t="s">
        <v>68</v>
      </c>
      <c r="D25" s="3" t="s">
        <v>677</v>
      </c>
      <c r="E25" s="3">
        <v>50</v>
      </c>
      <c r="F25" s="7">
        <v>3000</v>
      </c>
      <c r="G25" s="3">
        <v>0.13</v>
      </c>
      <c r="H25" s="6">
        <f>F25*G25</f>
        <v>390</v>
      </c>
    </row>
    <row r="26" spans="1:8" ht="12.75">
      <c r="A26" s="3">
        <v>25</v>
      </c>
      <c r="B26" s="3" t="s">
        <v>130</v>
      </c>
      <c r="C26" s="3" t="s">
        <v>68</v>
      </c>
      <c r="D26" s="3" t="s">
        <v>678</v>
      </c>
      <c r="E26" s="3">
        <v>50</v>
      </c>
      <c r="F26" s="7">
        <v>2000</v>
      </c>
      <c r="G26" s="3">
        <v>0.11</v>
      </c>
      <c r="H26" s="6">
        <f>F26*G26</f>
        <v>220</v>
      </c>
    </row>
    <row r="27" spans="1:8" ht="12.75">
      <c r="A27" s="3">
        <v>26</v>
      </c>
      <c r="B27" s="3" t="s">
        <v>131</v>
      </c>
      <c r="C27" s="3" t="s">
        <v>110</v>
      </c>
      <c r="D27" s="3" t="s">
        <v>134</v>
      </c>
      <c r="E27" s="3">
        <v>10</v>
      </c>
      <c r="F27" s="3">
        <v>800</v>
      </c>
      <c r="G27" s="6">
        <v>1.4</v>
      </c>
      <c r="H27" s="6">
        <f>F27*G27</f>
        <v>1120</v>
      </c>
    </row>
    <row r="28" spans="1:8" ht="12.75">
      <c r="A28" s="3">
        <v>27</v>
      </c>
      <c r="B28" s="3" t="s">
        <v>138</v>
      </c>
      <c r="C28" s="3" t="s">
        <v>68</v>
      </c>
      <c r="D28" s="3" t="s">
        <v>139</v>
      </c>
      <c r="E28" s="3">
        <v>30</v>
      </c>
      <c r="F28" s="7">
        <v>1500</v>
      </c>
      <c r="G28" s="3">
        <v>0.16</v>
      </c>
      <c r="H28" s="6">
        <f>F28*G28</f>
        <v>240</v>
      </c>
    </row>
    <row r="29" spans="1:8" ht="12.75">
      <c r="A29" s="3">
        <v>28</v>
      </c>
      <c r="B29" s="3" t="s">
        <v>664</v>
      </c>
      <c r="C29" s="3" t="s">
        <v>68</v>
      </c>
      <c r="D29" s="3" t="s">
        <v>570</v>
      </c>
      <c r="E29" s="3" t="s">
        <v>665</v>
      </c>
      <c r="F29" s="7">
        <v>600</v>
      </c>
      <c r="G29" s="3">
        <v>0.73</v>
      </c>
      <c r="H29" s="6">
        <v>438</v>
      </c>
    </row>
    <row r="30" spans="1:8" ht="12.75">
      <c r="A30" s="3">
        <v>29</v>
      </c>
      <c r="B30" s="3" t="s">
        <v>140</v>
      </c>
      <c r="C30" s="3" t="s">
        <v>141</v>
      </c>
      <c r="D30" s="3" t="s">
        <v>142</v>
      </c>
      <c r="E30" s="3">
        <v>5</v>
      </c>
      <c r="F30" s="3">
        <v>500</v>
      </c>
      <c r="G30" s="3">
        <v>1.32</v>
      </c>
      <c r="H30" s="6">
        <f aca="true" t="shared" si="1" ref="H30:H55">F30*G30</f>
        <v>660</v>
      </c>
    </row>
    <row r="31" spans="1:8" ht="12.75">
      <c r="A31" s="3">
        <v>30</v>
      </c>
      <c r="B31" s="3" t="s">
        <v>140</v>
      </c>
      <c r="C31" s="3" t="s">
        <v>68</v>
      </c>
      <c r="D31" s="3" t="s">
        <v>69</v>
      </c>
      <c r="E31" s="3" t="s">
        <v>709</v>
      </c>
      <c r="F31" s="3">
        <v>600</v>
      </c>
      <c r="G31" s="3">
        <v>0.49</v>
      </c>
      <c r="H31" s="6">
        <f t="shared" si="1"/>
        <v>294</v>
      </c>
    </row>
    <row r="32" spans="1:8" ht="12.75">
      <c r="A32" s="3">
        <v>31</v>
      </c>
      <c r="B32" s="3" t="s">
        <v>143</v>
      </c>
      <c r="C32" s="3" t="s">
        <v>68</v>
      </c>
      <c r="D32" s="3" t="s">
        <v>144</v>
      </c>
      <c r="E32" s="3">
        <v>20</v>
      </c>
      <c r="F32" s="7">
        <v>8000</v>
      </c>
      <c r="G32" s="3">
        <v>0.22</v>
      </c>
      <c r="H32" s="6">
        <f t="shared" si="1"/>
        <v>1760</v>
      </c>
    </row>
    <row r="33" spans="1:8" ht="12.75">
      <c r="A33" s="3">
        <v>32</v>
      </c>
      <c r="B33" s="3" t="s">
        <v>571</v>
      </c>
      <c r="C33" s="3" t="s">
        <v>151</v>
      </c>
      <c r="D33" s="3" t="s">
        <v>574</v>
      </c>
      <c r="E33" s="3">
        <v>1</v>
      </c>
      <c r="F33" s="3">
        <v>20</v>
      </c>
      <c r="G33" s="3">
        <v>12.92</v>
      </c>
      <c r="H33" s="6">
        <f t="shared" si="1"/>
        <v>258.4</v>
      </c>
    </row>
    <row r="34" spans="1:8" ht="12.75">
      <c r="A34" s="3">
        <v>33</v>
      </c>
      <c r="B34" s="3" t="s">
        <v>717</v>
      </c>
      <c r="C34" s="3" t="s">
        <v>137</v>
      </c>
      <c r="D34" s="3" t="s">
        <v>740</v>
      </c>
      <c r="E34" s="3" t="s">
        <v>741</v>
      </c>
      <c r="F34" s="3">
        <v>1</v>
      </c>
      <c r="G34" s="3">
        <v>61.6</v>
      </c>
      <c r="H34" s="6">
        <f t="shared" si="1"/>
        <v>61.6</v>
      </c>
    </row>
    <row r="35" spans="1:8" ht="12.75">
      <c r="A35" s="3">
        <v>34</v>
      </c>
      <c r="B35" s="3" t="s">
        <v>145</v>
      </c>
      <c r="C35" s="3" t="s">
        <v>68</v>
      </c>
      <c r="D35" s="3" t="s">
        <v>146</v>
      </c>
      <c r="E35" s="3">
        <v>20</v>
      </c>
      <c r="F35" s="7">
        <v>1600</v>
      </c>
      <c r="G35" s="3">
        <v>0.24</v>
      </c>
      <c r="H35" s="6">
        <f t="shared" si="1"/>
        <v>384</v>
      </c>
    </row>
    <row r="36" spans="1:8" ht="12.75">
      <c r="A36" s="3">
        <v>35</v>
      </c>
      <c r="B36" s="3" t="s">
        <v>358</v>
      </c>
      <c r="C36" s="3" t="s">
        <v>39</v>
      </c>
      <c r="D36" s="3" t="s">
        <v>147</v>
      </c>
      <c r="E36" s="3">
        <v>1</v>
      </c>
      <c r="F36" s="3">
        <v>2</v>
      </c>
      <c r="G36" s="3">
        <v>52.65</v>
      </c>
      <c r="H36" s="6">
        <f t="shared" si="1"/>
        <v>105.3</v>
      </c>
    </row>
    <row r="37" spans="1:8" ht="12.75">
      <c r="A37" s="3">
        <v>36</v>
      </c>
      <c r="B37" s="3" t="s">
        <v>564</v>
      </c>
      <c r="C37" s="3" t="s">
        <v>68</v>
      </c>
      <c r="D37" s="3" t="s">
        <v>565</v>
      </c>
      <c r="E37" s="3" t="s">
        <v>566</v>
      </c>
      <c r="F37" s="7">
        <v>5000</v>
      </c>
      <c r="G37" s="5">
        <v>0.24</v>
      </c>
      <c r="H37" s="6">
        <f t="shared" si="1"/>
        <v>1200</v>
      </c>
    </row>
    <row r="38" spans="1:8" ht="12.75">
      <c r="A38" s="3">
        <v>37</v>
      </c>
      <c r="B38" s="3" t="s">
        <v>564</v>
      </c>
      <c r="C38" s="3" t="s">
        <v>68</v>
      </c>
      <c r="D38" s="3" t="s">
        <v>307</v>
      </c>
      <c r="E38" s="3" t="s">
        <v>566</v>
      </c>
      <c r="F38" s="7">
        <v>2500</v>
      </c>
      <c r="G38" s="5">
        <v>0.3</v>
      </c>
      <c r="H38" s="6">
        <f t="shared" si="1"/>
        <v>750</v>
      </c>
    </row>
    <row r="39" spans="1:8" ht="12.75">
      <c r="A39" s="3">
        <v>38</v>
      </c>
      <c r="B39" s="3" t="s">
        <v>148</v>
      </c>
      <c r="C39" s="3" t="s">
        <v>68</v>
      </c>
      <c r="D39" s="3" t="s">
        <v>142</v>
      </c>
      <c r="E39" s="3">
        <v>20</v>
      </c>
      <c r="F39" s="7">
        <v>3000</v>
      </c>
      <c r="G39" s="3">
        <v>0.12</v>
      </c>
      <c r="H39" s="6">
        <f t="shared" si="1"/>
        <v>360</v>
      </c>
    </row>
    <row r="40" spans="1:8" ht="12.75">
      <c r="A40" s="3">
        <v>39</v>
      </c>
      <c r="B40" s="3" t="s">
        <v>148</v>
      </c>
      <c r="C40" s="3" t="s">
        <v>149</v>
      </c>
      <c r="D40" s="3" t="s">
        <v>128</v>
      </c>
      <c r="E40" s="3">
        <v>1</v>
      </c>
      <c r="F40" s="3">
        <v>10</v>
      </c>
      <c r="G40" s="3">
        <v>6.24</v>
      </c>
      <c r="H40" s="6">
        <f t="shared" si="1"/>
        <v>62.400000000000006</v>
      </c>
    </row>
    <row r="41" spans="1:8" ht="12.75">
      <c r="A41" s="3">
        <v>40</v>
      </c>
      <c r="B41" s="3" t="s">
        <v>150</v>
      </c>
      <c r="C41" s="3" t="s">
        <v>151</v>
      </c>
      <c r="D41" s="3" t="s">
        <v>152</v>
      </c>
      <c r="E41" s="3">
        <v>1</v>
      </c>
      <c r="F41" s="3">
        <v>100</v>
      </c>
      <c r="G41" s="3">
        <v>6.96</v>
      </c>
      <c r="H41" s="6">
        <f t="shared" si="1"/>
        <v>696</v>
      </c>
    </row>
    <row r="42" spans="1:8" ht="12.75">
      <c r="A42" s="3">
        <v>41</v>
      </c>
      <c r="B42" s="3" t="s">
        <v>150</v>
      </c>
      <c r="C42" s="3" t="s">
        <v>151</v>
      </c>
      <c r="D42" s="3" t="s">
        <v>153</v>
      </c>
      <c r="E42" s="3">
        <v>1</v>
      </c>
      <c r="F42" s="3">
        <v>250</v>
      </c>
      <c r="G42" s="3">
        <v>7.16</v>
      </c>
      <c r="H42" s="6">
        <f t="shared" si="1"/>
        <v>1790</v>
      </c>
    </row>
    <row r="43" spans="1:8" ht="12.75">
      <c r="A43" s="3">
        <v>42</v>
      </c>
      <c r="B43" s="3" t="s">
        <v>154</v>
      </c>
      <c r="C43" s="3" t="s">
        <v>110</v>
      </c>
      <c r="D43" s="3" t="s">
        <v>155</v>
      </c>
      <c r="E43" s="3">
        <v>10</v>
      </c>
      <c r="F43" s="3">
        <v>100</v>
      </c>
      <c r="G43" s="3">
        <v>3.05</v>
      </c>
      <c r="H43" s="6">
        <f t="shared" si="1"/>
        <v>305</v>
      </c>
    </row>
    <row r="44" spans="1:8" ht="12.75">
      <c r="A44" s="3">
        <v>43</v>
      </c>
      <c r="B44" s="3" t="s">
        <v>156</v>
      </c>
      <c r="C44" s="3" t="s">
        <v>68</v>
      </c>
      <c r="D44" s="3" t="s">
        <v>157</v>
      </c>
      <c r="E44" s="3">
        <v>30</v>
      </c>
      <c r="F44" s="3">
        <v>300</v>
      </c>
      <c r="G44" s="3">
        <v>0.16</v>
      </c>
      <c r="H44" s="6">
        <f t="shared" si="1"/>
        <v>48</v>
      </c>
    </row>
    <row r="45" spans="1:8" ht="12.75">
      <c r="A45" s="3">
        <v>44</v>
      </c>
      <c r="B45" s="3" t="s">
        <v>271</v>
      </c>
      <c r="C45" s="3" t="s">
        <v>110</v>
      </c>
      <c r="D45" s="3" t="s">
        <v>273</v>
      </c>
      <c r="E45" s="3">
        <v>5</v>
      </c>
      <c r="F45" s="3">
        <v>100</v>
      </c>
      <c r="G45" s="3">
        <v>1.85</v>
      </c>
      <c r="H45" s="6">
        <f t="shared" si="1"/>
        <v>185</v>
      </c>
    </row>
    <row r="46" spans="1:8" ht="12.75">
      <c r="A46" s="3">
        <v>45</v>
      </c>
      <c r="B46" s="3" t="s">
        <v>244</v>
      </c>
      <c r="C46" s="3" t="s">
        <v>68</v>
      </c>
      <c r="D46" s="3" t="s">
        <v>172</v>
      </c>
      <c r="E46" s="3">
        <v>30</v>
      </c>
      <c r="F46" s="3">
        <v>300</v>
      </c>
      <c r="G46" s="5">
        <v>0.14</v>
      </c>
      <c r="H46" s="6">
        <f t="shared" si="1"/>
        <v>42.00000000000001</v>
      </c>
    </row>
    <row r="47" spans="1:8" ht="12.75">
      <c r="A47" s="3">
        <v>46</v>
      </c>
      <c r="B47" s="3" t="s">
        <v>158</v>
      </c>
      <c r="C47" s="3" t="s">
        <v>110</v>
      </c>
      <c r="D47" s="3" t="s">
        <v>111</v>
      </c>
      <c r="E47" s="3">
        <v>10</v>
      </c>
      <c r="F47" s="3">
        <v>200</v>
      </c>
      <c r="G47" s="5">
        <v>1.71</v>
      </c>
      <c r="H47" s="6">
        <f t="shared" si="1"/>
        <v>342</v>
      </c>
    </row>
    <row r="48" spans="1:8" ht="12.75">
      <c r="A48" s="3">
        <v>47</v>
      </c>
      <c r="B48" s="3" t="s">
        <v>159</v>
      </c>
      <c r="C48" s="3" t="s">
        <v>160</v>
      </c>
      <c r="D48" s="3" t="s">
        <v>161</v>
      </c>
      <c r="E48" s="8">
        <v>1</v>
      </c>
      <c r="F48" s="3">
        <v>100</v>
      </c>
      <c r="G48" s="3">
        <v>1.89</v>
      </c>
      <c r="H48" s="6">
        <f t="shared" si="1"/>
        <v>189</v>
      </c>
    </row>
    <row r="49" spans="1:8" ht="12.75">
      <c r="A49" s="3">
        <v>48</v>
      </c>
      <c r="B49" s="3" t="s">
        <v>163</v>
      </c>
      <c r="C49" s="3" t="s">
        <v>68</v>
      </c>
      <c r="D49" s="3" t="s">
        <v>32</v>
      </c>
      <c r="E49" s="8">
        <v>6</v>
      </c>
      <c r="F49" s="3">
        <v>400</v>
      </c>
      <c r="G49" s="3">
        <v>0.41</v>
      </c>
      <c r="H49" s="6">
        <f t="shared" si="1"/>
        <v>164</v>
      </c>
    </row>
    <row r="50" spans="1:8" ht="12.75">
      <c r="A50" s="3">
        <v>49</v>
      </c>
      <c r="B50" s="3" t="s">
        <v>164</v>
      </c>
      <c r="C50" s="3" t="s">
        <v>110</v>
      </c>
      <c r="D50" s="3" t="s">
        <v>103</v>
      </c>
      <c r="E50" s="8">
        <v>5</v>
      </c>
      <c r="F50" s="3">
        <v>100</v>
      </c>
      <c r="G50" s="3">
        <v>6.17</v>
      </c>
      <c r="H50" s="6">
        <f t="shared" si="1"/>
        <v>617</v>
      </c>
    </row>
    <row r="51" spans="1:8" ht="12.75">
      <c r="A51" s="3">
        <v>50</v>
      </c>
      <c r="B51" s="3" t="s">
        <v>165</v>
      </c>
      <c r="C51" s="3" t="s">
        <v>168</v>
      </c>
      <c r="D51" s="3" t="s">
        <v>169</v>
      </c>
      <c r="E51" s="8">
        <v>10</v>
      </c>
      <c r="F51" s="3">
        <v>600</v>
      </c>
      <c r="G51" s="3">
        <v>0.29</v>
      </c>
      <c r="H51" s="6">
        <f t="shared" si="1"/>
        <v>174</v>
      </c>
    </row>
    <row r="52" spans="1:8" ht="12.75">
      <c r="A52" s="3">
        <v>51</v>
      </c>
      <c r="B52" s="3" t="s">
        <v>165</v>
      </c>
      <c r="C52" s="3" t="s">
        <v>68</v>
      </c>
      <c r="D52" s="3" t="s">
        <v>166</v>
      </c>
      <c r="E52" s="8">
        <v>20</v>
      </c>
      <c r="F52" s="3">
        <v>200</v>
      </c>
      <c r="G52" s="6">
        <v>0.1</v>
      </c>
      <c r="H52" s="6">
        <f t="shared" si="1"/>
        <v>20</v>
      </c>
    </row>
    <row r="53" spans="1:8" ht="12.75">
      <c r="A53" s="3">
        <v>52</v>
      </c>
      <c r="B53" s="3" t="s">
        <v>165</v>
      </c>
      <c r="C53" s="3" t="s">
        <v>68</v>
      </c>
      <c r="D53" s="3" t="s">
        <v>167</v>
      </c>
      <c r="E53" s="8">
        <v>20</v>
      </c>
      <c r="F53" s="3">
        <v>600</v>
      </c>
      <c r="G53" s="3">
        <v>0.14</v>
      </c>
      <c r="H53" s="6">
        <f t="shared" si="1"/>
        <v>84.00000000000001</v>
      </c>
    </row>
    <row r="54" spans="1:8" ht="12.75">
      <c r="A54" s="3">
        <v>53</v>
      </c>
      <c r="B54" s="3" t="s">
        <v>627</v>
      </c>
      <c r="C54" s="3" t="s">
        <v>110</v>
      </c>
      <c r="D54" s="3" t="s">
        <v>170</v>
      </c>
      <c r="E54" s="8">
        <v>5</v>
      </c>
      <c r="F54" s="3">
        <v>300</v>
      </c>
      <c r="G54" s="3">
        <v>1.18</v>
      </c>
      <c r="H54" s="6">
        <f t="shared" si="1"/>
        <v>354</v>
      </c>
    </row>
    <row r="55" spans="1:8" ht="12.75">
      <c r="A55" s="3">
        <v>54</v>
      </c>
      <c r="B55" s="3" t="s">
        <v>738</v>
      </c>
      <c r="C55" s="3" t="s">
        <v>39</v>
      </c>
      <c r="D55" s="3" t="s">
        <v>533</v>
      </c>
      <c r="E55" s="3">
        <v>1</v>
      </c>
      <c r="F55" s="7">
        <v>10</v>
      </c>
      <c r="G55" s="3">
        <v>11.04</v>
      </c>
      <c r="H55" s="6">
        <f t="shared" si="1"/>
        <v>110.39999999999999</v>
      </c>
    </row>
    <row r="56" spans="1:8" ht="12.75">
      <c r="A56" s="3">
        <v>55</v>
      </c>
      <c r="B56" s="3" t="s">
        <v>667</v>
      </c>
      <c r="C56" s="3" t="s">
        <v>68</v>
      </c>
      <c r="D56" s="3" t="s">
        <v>668</v>
      </c>
      <c r="E56" s="8">
        <v>16</v>
      </c>
      <c r="F56" s="7">
        <v>1200</v>
      </c>
      <c r="G56" s="3">
        <v>0.72</v>
      </c>
      <c r="H56" s="6">
        <v>576</v>
      </c>
    </row>
    <row r="57" spans="1:8" ht="12.75">
      <c r="A57" s="3">
        <v>56</v>
      </c>
      <c r="B57" s="3" t="s">
        <v>703</v>
      </c>
      <c r="C57" s="3" t="s">
        <v>39</v>
      </c>
      <c r="D57" s="3" t="s">
        <v>381</v>
      </c>
      <c r="E57" s="8">
        <v>1</v>
      </c>
      <c r="F57" s="7">
        <v>25</v>
      </c>
      <c r="G57" s="6">
        <v>6.69</v>
      </c>
      <c r="H57" s="6">
        <v>167.25</v>
      </c>
    </row>
    <row r="58" spans="1:8" ht="12.75">
      <c r="A58" s="3">
        <v>57</v>
      </c>
      <c r="B58" s="3" t="s">
        <v>628</v>
      </c>
      <c r="C58" s="3" t="s">
        <v>110</v>
      </c>
      <c r="D58" s="3" t="s">
        <v>629</v>
      </c>
      <c r="E58" s="3">
        <v>10</v>
      </c>
      <c r="F58" s="7">
        <v>20</v>
      </c>
      <c r="G58" s="3">
        <v>23.82</v>
      </c>
      <c r="H58" s="6">
        <v>953.12</v>
      </c>
    </row>
    <row r="59" spans="1:8" ht="12.75">
      <c r="A59" s="3">
        <v>58</v>
      </c>
      <c r="B59" s="3" t="s">
        <v>265</v>
      </c>
      <c r="C59" s="3" t="s">
        <v>168</v>
      </c>
      <c r="D59" s="3" t="s">
        <v>157</v>
      </c>
      <c r="E59" s="8">
        <v>20</v>
      </c>
      <c r="F59" s="3">
        <v>200</v>
      </c>
      <c r="G59" s="3">
        <v>0.11</v>
      </c>
      <c r="H59" s="6">
        <f aca="true" t="shared" si="2" ref="H59:H95">F59*G59</f>
        <v>22</v>
      </c>
    </row>
    <row r="60" spans="1:8" ht="12.75">
      <c r="A60" s="3">
        <v>59</v>
      </c>
      <c r="B60" s="3" t="s">
        <v>171</v>
      </c>
      <c r="C60" s="3" t="s">
        <v>110</v>
      </c>
      <c r="D60" s="3" t="s">
        <v>230</v>
      </c>
      <c r="E60" s="3">
        <v>50</v>
      </c>
      <c r="F60" s="7">
        <v>1000</v>
      </c>
      <c r="G60" s="3">
        <v>1.29</v>
      </c>
      <c r="H60" s="6">
        <f t="shared" si="2"/>
        <v>1290</v>
      </c>
    </row>
    <row r="61" spans="1:8" ht="12.75">
      <c r="A61" s="3">
        <v>60</v>
      </c>
      <c r="B61" s="3" t="s">
        <v>171</v>
      </c>
      <c r="C61" s="3" t="s">
        <v>68</v>
      </c>
      <c r="D61" s="3" t="s">
        <v>172</v>
      </c>
      <c r="E61" s="8">
        <v>20</v>
      </c>
      <c r="F61" s="7">
        <v>1000</v>
      </c>
      <c r="G61" s="3">
        <v>0.25</v>
      </c>
      <c r="H61" s="6">
        <f t="shared" si="2"/>
        <v>250</v>
      </c>
    </row>
    <row r="62" spans="1:8" ht="12.75">
      <c r="A62" s="3">
        <v>61</v>
      </c>
      <c r="B62" s="3" t="s">
        <v>171</v>
      </c>
      <c r="C62" s="3" t="s">
        <v>173</v>
      </c>
      <c r="D62" s="3" t="s">
        <v>118</v>
      </c>
      <c r="E62" s="8">
        <v>20</v>
      </c>
      <c r="F62" s="7">
        <v>5000</v>
      </c>
      <c r="G62" s="3">
        <v>0.21</v>
      </c>
      <c r="H62" s="6">
        <f t="shared" si="2"/>
        <v>1050</v>
      </c>
    </row>
    <row r="63" spans="1:8" ht="12.75">
      <c r="A63" s="3">
        <v>62</v>
      </c>
      <c r="B63" s="3" t="s">
        <v>171</v>
      </c>
      <c r="C63" s="3" t="s">
        <v>612</v>
      </c>
      <c r="D63" s="3" t="s">
        <v>65</v>
      </c>
      <c r="E63" s="8">
        <v>1</v>
      </c>
      <c r="F63" s="3">
        <v>30</v>
      </c>
      <c r="G63" s="3">
        <v>3.35</v>
      </c>
      <c r="H63" s="6">
        <f t="shared" si="2"/>
        <v>100.5</v>
      </c>
    </row>
    <row r="64" spans="1:8" ht="12.75">
      <c r="A64" s="3">
        <v>63</v>
      </c>
      <c r="B64" s="3" t="s">
        <v>171</v>
      </c>
      <c r="C64" s="3" t="s">
        <v>612</v>
      </c>
      <c r="D64" s="3" t="s">
        <v>613</v>
      </c>
      <c r="E64" s="3">
        <v>1</v>
      </c>
      <c r="F64" s="3">
        <v>20</v>
      </c>
      <c r="G64" s="5">
        <v>3.86</v>
      </c>
      <c r="H64" s="6">
        <f t="shared" si="2"/>
        <v>77.2</v>
      </c>
    </row>
    <row r="65" spans="1:8" ht="12.75">
      <c r="A65" s="3">
        <v>64</v>
      </c>
      <c r="B65" s="3" t="s">
        <v>739</v>
      </c>
      <c r="C65" s="3" t="s">
        <v>141</v>
      </c>
      <c r="D65" s="3" t="s">
        <v>464</v>
      </c>
      <c r="E65" s="3">
        <v>10</v>
      </c>
      <c r="F65" s="7">
        <v>1600</v>
      </c>
      <c r="G65" s="6">
        <v>0.26</v>
      </c>
      <c r="H65" s="6">
        <f t="shared" si="2"/>
        <v>416</v>
      </c>
    </row>
    <row r="66" spans="1:8" ht="12.75">
      <c r="A66" s="3">
        <v>65</v>
      </c>
      <c r="B66" s="3" t="s">
        <v>710</v>
      </c>
      <c r="C66" s="3" t="s">
        <v>264</v>
      </c>
      <c r="D66" s="3" t="s">
        <v>724</v>
      </c>
      <c r="E66" s="3">
        <v>1</v>
      </c>
      <c r="F66" s="3">
        <v>20</v>
      </c>
      <c r="G66" s="5">
        <v>8.13</v>
      </c>
      <c r="H66" s="6">
        <f t="shared" si="2"/>
        <v>162.60000000000002</v>
      </c>
    </row>
    <row r="67" spans="1:8" ht="12.75">
      <c r="A67" s="3">
        <v>66</v>
      </c>
      <c r="B67" s="3" t="s">
        <v>630</v>
      </c>
      <c r="C67" s="3" t="s">
        <v>68</v>
      </c>
      <c r="D67" s="3" t="s">
        <v>32</v>
      </c>
      <c r="E67" s="3">
        <v>20</v>
      </c>
      <c r="F67" s="3">
        <v>200</v>
      </c>
      <c r="G67" s="3">
        <v>0.21</v>
      </c>
      <c r="H67" s="6">
        <f t="shared" si="2"/>
        <v>42</v>
      </c>
    </row>
    <row r="68" spans="1:8" ht="12.75">
      <c r="A68" s="3">
        <v>67</v>
      </c>
      <c r="B68" s="3" t="s">
        <v>174</v>
      </c>
      <c r="C68" s="3" t="s">
        <v>149</v>
      </c>
      <c r="D68" s="3" t="s">
        <v>266</v>
      </c>
      <c r="E68" s="8">
        <v>1</v>
      </c>
      <c r="F68" s="3">
        <v>400</v>
      </c>
      <c r="G68" s="3">
        <v>6.46</v>
      </c>
      <c r="H68" s="6">
        <f t="shared" si="2"/>
        <v>2584</v>
      </c>
    </row>
    <row r="69" spans="1:8" ht="12.75">
      <c r="A69" s="3">
        <v>68</v>
      </c>
      <c r="B69" s="3" t="s">
        <v>175</v>
      </c>
      <c r="C69" s="3" t="s">
        <v>68</v>
      </c>
      <c r="D69" s="3" t="s">
        <v>177</v>
      </c>
      <c r="E69" s="3">
        <v>30</v>
      </c>
      <c r="F69" s="7">
        <v>1500</v>
      </c>
      <c r="G69" s="3">
        <v>0.04</v>
      </c>
      <c r="H69" s="6">
        <f t="shared" si="2"/>
        <v>60</v>
      </c>
    </row>
    <row r="70" spans="1:8" ht="12.75">
      <c r="A70" s="3">
        <v>69</v>
      </c>
      <c r="B70" s="3" t="s">
        <v>175</v>
      </c>
      <c r="C70" s="3" t="s">
        <v>110</v>
      </c>
      <c r="D70" s="3" t="s">
        <v>176</v>
      </c>
      <c r="E70" s="3">
        <v>5</v>
      </c>
      <c r="F70" s="3">
        <v>100</v>
      </c>
      <c r="G70" s="3">
        <v>1.52</v>
      </c>
      <c r="H70" s="6">
        <f t="shared" si="2"/>
        <v>152</v>
      </c>
    </row>
    <row r="71" spans="1:8" ht="12.75">
      <c r="A71" s="3">
        <v>70</v>
      </c>
      <c r="B71" s="3" t="s">
        <v>658</v>
      </c>
      <c r="C71" s="3" t="s">
        <v>68</v>
      </c>
      <c r="D71" s="3" t="s">
        <v>587</v>
      </c>
      <c r="E71" s="3">
        <v>30</v>
      </c>
      <c r="F71" s="7">
        <v>1000</v>
      </c>
      <c r="G71" s="3">
        <v>0.71</v>
      </c>
      <c r="H71" s="6">
        <f t="shared" si="2"/>
        <v>710</v>
      </c>
    </row>
    <row r="72" spans="1:8" ht="12.75">
      <c r="A72" s="3">
        <v>71</v>
      </c>
      <c r="B72" s="3" t="s">
        <v>178</v>
      </c>
      <c r="C72" s="3" t="s">
        <v>68</v>
      </c>
      <c r="D72" s="3" t="s">
        <v>179</v>
      </c>
      <c r="E72" s="3">
        <v>20</v>
      </c>
      <c r="F72" s="7">
        <v>3000</v>
      </c>
      <c r="G72" s="3">
        <v>0.23</v>
      </c>
      <c r="H72" s="6">
        <f t="shared" si="2"/>
        <v>690</v>
      </c>
    </row>
    <row r="73" spans="1:8" ht="12.75">
      <c r="A73" s="3">
        <v>72</v>
      </c>
      <c r="B73" s="3" t="s">
        <v>178</v>
      </c>
      <c r="C73" s="3" t="s">
        <v>68</v>
      </c>
      <c r="D73" s="3" t="s">
        <v>180</v>
      </c>
      <c r="E73" s="3">
        <v>20</v>
      </c>
      <c r="F73" s="7">
        <v>3000</v>
      </c>
      <c r="G73" s="3">
        <v>0.41</v>
      </c>
      <c r="H73" s="6">
        <f t="shared" si="2"/>
        <v>1230</v>
      </c>
    </row>
    <row r="74" spans="1:8" ht="12.75">
      <c r="A74" s="3">
        <v>73</v>
      </c>
      <c r="B74" s="3" t="s">
        <v>178</v>
      </c>
      <c r="C74" s="3" t="s">
        <v>181</v>
      </c>
      <c r="D74" s="3" t="s">
        <v>182</v>
      </c>
      <c r="E74" s="3">
        <v>5</v>
      </c>
      <c r="F74" s="7">
        <v>3000</v>
      </c>
      <c r="G74" s="3">
        <v>0.58</v>
      </c>
      <c r="H74" s="6">
        <f t="shared" si="2"/>
        <v>1739.9999999999998</v>
      </c>
    </row>
    <row r="75" spans="1:8" ht="12.75">
      <c r="A75" s="3">
        <v>74</v>
      </c>
      <c r="B75" s="3" t="s">
        <v>659</v>
      </c>
      <c r="C75" s="3" t="s">
        <v>68</v>
      </c>
      <c r="D75" s="3" t="s">
        <v>70</v>
      </c>
      <c r="E75" s="3">
        <v>20</v>
      </c>
      <c r="F75" s="3">
        <v>600</v>
      </c>
      <c r="G75" s="3">
        <v>1.25</v>
      </c>
      <c r="H75" s="6">
        <f t="shared" si="2"/>
        <v>750</v>
      </c>
    </row>
    <row r="76" spans="1:8" ht="12.75">
      <c r="A76" s="3">
        <v>75</v>
      </c>
      <c r="B76" s="3" t="s">
        <v>183</v>
      </c>
      <c r="C76" s="3" t="s">
        <v>110</v>
      </c>
      <c r="D76" s="3" t="s">
        <v>155</v>
      </c>
      <c r="E76" s="3">
        <v>5</v>
      </c>
      <c r="F76" s="3">
        <v>150</v>
      </c>
      <c r="G76" s="3">
        <v>15.57</v>
      </c>
      <c r="H76" s="6">
        <f t="shared" si="2"/>
        <v>2335.5</v>
      </c>
    </row>
    <row r="77" spans="1:8" ht="12.75">
      <c r="A77" s="3">
        <v>76</v>
      </c>
      <c r="B77" s="3" t="s">
        <v>711</v>
      </c>
      <c r="C77" s="3" t="s">
        <v>68</v>
      </c>
      <c r="D77" s="3" t="s">
        <v>87</v>
      </c>
      <c r="E77" s="3">
        <v>30</v>
      </c>
      <c r="F77" s="3">
        <v>900</v>
      </c>
      <c r="G77" s="3">
        <v>0.35</v>
      </c>
      <c r="H77" s="6">
        <f t="shared" si="2"/>
        <v>315</v>
      </c>
    </row>
    <row r="78" spans="1:8" ht="12.75">
      <c r="A78" s="3">
        <v>77</v>
      </c>
      <c r="B78" s="3" t="s">
        <v>184</v>
      </c>
      <c r="C78" s="3" t="s">
        <v>185</v>
      </c>
      <c r="D78" s="3" t="s">
        <v>186</v>
      </c>
      <c r="E78" s="3">
        <v>1</v>
      </c>
      <c r="F78" s="3">
        <v>100</v>
      </c>
      <c r="G78" s="3">
        <v>4.13</v>
      </c>
      <c r="H78" s="6">
        <f t="shared" si="2"/>
        <v>413</v>
      </c>
    </row>
    <row r="79" spans="1:8" ht="12.75">
      <c r="A79" s="3">
        <v>78</v>
      </c>
      <c r="B79" s="3" t="s">
        <v>187</v>
      </c>
      <c r="C79" s="3" t="s">
        <v>110</v>
      </c>
      <c r="D79" s="3" t="s">
        <v>188</v>
      </c>
      <c r="E79" s="3">
        <v>10</v>
      </c>
      <c r="F79" s="3">
        <v>500</v>
      </c>
      <c r="G79" s="3">
        <v>1.92</v>
      </c>
      <c r="H79" s="6">
        <f t="shared" si="2"/>
        <v>960</v>
      </c>
    </row>
    <row r="80" spans="1:8" ht="12.75">
      <c r="A80" s="3">
        <v>79</v>
      </c>
      <c r="B80" s="3" t="s">
        <v>189</v>
      </c>
      <c r="C80" s="3" t="s">
        <v>68</v>
      </c>
      <c r="D80" s="3" t="s">
        <v>157</v>
      </c>
      <c r="E80" s="3">
        <v>20</v>
      </c>
      <c r="F80" s="3">
        <v>700</v>
      </c>
      <c r="G80" s="3">
        <v>0.18</v>
      </c>
      <c r="H80" s="6">
        <f t="shared" si="2"/>
        <v>126</v>
      </c>
    </row>
    <row r="81" spans="1:8" ht="12.75">
      <c r="A81" s="3">
        <v>80</v>
      </c>
      <c r="B81" s="3" t="s">
        <v>245</v>
      </c>
      <c r="C81" s="3" t="s">
        <v>149</v>
      </c>
      <c r="D81" s="3" t="s">
        <v>190</v>
      </c>
      <c r="E81" s="3">
        <v>1</v>
      </c>
      <c r="F81" s="3">
        <v>30</v>
      </c>
      <c r="G81" s="3">
        <v>10.51</v>
      </c>
      <c r="H81" s="6">
        <f t="shared" si="2"/>
        <v>315.3</v>
      </c>
    </row>
    <row r="82" spans="1:8" ht="12.75">
      <c r="A82" s="3">
        <v>81</v>
      </c>
      <c r="B82" s="3" t="s">
        <v>191</v>
      </c>
      <c r="C82" s="3" t="s">
        <v>68</v>
      </c>
      <c r="D82" s="3" t="s">
        <v>172</v>
      </c>
      <c r="E82" s="3">
        <v>20</v>
      </c>
      <c r="F82" s="7">
        <v>5000</v>
      </c>
      <c r="G82" s="3">
        <v>0.31</v>
      </c>
      <c r="H82" s="6">
        <f t="shared" si="2"/>
        <v>1550</v>
      </c>
    </row>
    <row r="83" spans="1:8" ht="12.75">
      <c r="A83" s="3">
        <v>82</v>
      </c>
      <c r="B83" s="3" t="s">
        <v>567</v>
      </c>
      <c r="C83" s="3" t="s">
        <v>68</v>
      </c>
      <c r="D83" s="3" t="s">
        <v>568</v>
      </c>
      <c r="E83" s="3" t="s">
        <v>275</v>
      </c>
      <c r="F83" s="7">
        <v>1000</v>
      </c>
      <c r="G83" s="5">
        <v>0.13</v>
      </c>
      <c r="H83" s="6">
        <f t="shared" si="2"/>
        <v>130</v>
      </c>
    </row>
    <row r="84" spans="1:8" ht="12.75">
      <c r="A84" s="3">
        <v>83</v>
      </c>
      <c r="B84" s="3" t="s">
        <v>567</v>
      </c>
      <c r="C84" s="3" t="s">
        <v>68</v>
      </c>
      <c r="D84" s="3" t="s">
        <v>712</v>
      </c>
      <c r="E84" s="3" t="s">
        <v>275</v>
      </c>
      <c r="F84" s="7">
        <v>1000</v>
      </c>
      <c r="G84" s="3">
        <v>0.13</v>
      </c>
      <c r="H84" s="6">
        <f t="shared" si="2"/>
        <v>130</v>
      </c>
    </row>
    <row r="85" spans="1:8" ht="12.75">
      <c r="A85" s="3">
        <v>84</v>
      </c>
      <c r="B85" s="3" t="s">
        <v>567</v>
      </c>
      <c r="C85" s="3" t="s">
        <v>68</v>
      </c>
      <c r="D85" s="3" t="s">
        <v>713</v>
      </c>
      <c r="E85" s="3" t="s">
        <v>275</v>
      </c>
      <c r="F85" s="7">
        <v>1000</v>
      </c>
      <c r="G85" s="3">
        <v>0.18</v>
      </c>
      <c r="H85" s="6">
        <f t="shared" si="2"/>
        <v>180</v>
      </c>
    </row>
    <row r="86" spans="1:8" ht="12.75">
      <c r="A86" s="3">
        <v>85</v>
      </c>
      <c r="B86" s="3" t="s">
        <v>654</v>
      </c>
      <c r="C86" s="3" t="s">
        <v>68</v>
      </c>
      <c r="D86" s="3" t="s">
        <v>576</v>
      </c>
      <c r="E86" s="3">
        <v>30</v>
      </c>
      <c r="F86" s="7">
        <v>1200</v>
      </c>
      <c r="G86" s="3">
        <v>0.43</v>
      </c>
      <c r="H86" s="6">
        <f t="shared" si="2"/>
        <v>516</v>
      </c>
    </row>
    <row r="87" spans="1:8" ht="12.75">
      <c r="A87" s="3">
        <v>86</v>
      </c>
      <c r="B87" s="3" t="s">
        <v>192</v>
      </c>
      <c r="C87" s="3" t="s">
        <v>151</v>
      </c>
      <c r="D87" s="3" t="s">
        <v>193</v>
      </c>
      <c r="E87" s="3">
        <v>1</v>
      </c>
      <c r="F87" s="3">
        <v>20</v>
      </c>
      <c r="G87" s="3">
        <v>32.21</v>
      </c>
      <c r="H87" s="6">
        <f t="shared" si="2"/>
        <v>644.2</v>
      </c>
    </row>
    <row r="88" spans="1:8" ht="12.75">
      <c r="A88" s="3">
        <v>87</v>
      </c>
      <c r="B88" s="3" t="s">
        <v>194</v>
      </c>
      <c r="C88" s="3" t="s">
        <v>68</v>
      </c>
      <c r="D88" s="3" t="s">
        <v>103</v>
      </c>
      <c r="E88" s="3">
        <v>14</v>
      </c>
      <c r="F88" s="3">
        <v>700</v>
      </c>
      <c r="G88" s="3">
        <v>0.07</v>
      </c>
      <c r="H88" s="6">
        <f t="shared" si="2"/>
        <v>49.00000000000001</v>
      </c>
    </row>
    <row r="89" spans="1:8" ht="12.75">
      <c r="A89" s="3">
        <v>88</v>
      </c>
      <c r="B89" s="3" t="s">
        <v>194</v>
      </c>
      <c r="C89" s="3" t="s">
        <v>68</v>
      </c>
      <c r="D89" s="3" t="s">
        <v>113</v>
      </c>
      <c r="E89" s="3">
        <v>7</v>
      </c>
      <c r="F89" s="7">
        <v>1500</v>
      </c>
      <c r="G89" s="3">
        <v>0.07</v>
      </c>
      <c r="H89" s="6">
        <f t="shared" si="2"/>
        <v>105.00000000000001</v>
      </c>
    </row>
    <row r="90" spans="1:8" ht="12.75">
      <c r="A90" s="3">
        <v>89</v>
      </c>
      <c r="B90" s="3" t="s">
        <v>365</v>
      </c>
      <c r="C90" s="3" t="s">
        <v>714</v>
      </c>
      <c r="D90" s="3" t="s">
        <v>282</v>
      </c>
      <c r="E90" s="3">
        <v>1</v>
      </c>
      <c r="F90" s="3">
        <v>20</v>
      </c>
      <c r="G90" s="3">
        <v>41.26</v>
      </c>
      <c r="H90" s="6">
        <f t="shared" si="2"/>
        <v>825.1999999999999</v>
      </c>
    </row>
    <row r="91" spans="1:8" ht="12.75">
      <c r="A91" s="3">
        <v>90</v>
      </c>
      <c r="B91" s="3" t="s">
        <v>365</v>
      </c>
      <c r="C91" s="3" t="s">
        <v>714</v>
      </c>
      <c r="D91" s="3" t="s">
        <v>366</v>
      </c>
      <c r="E91" s="3">
        <v>1</v>
      </c>
      <c r="F91" s="3">
        <v>20</v>
      </c>
      <c r="G91" s="3">
        <v>82.51</v>
      </c>
      <c r="H91" s="6">
        <f t="shared" si="2"/>
        <v>1650.2</v>
      </c>
    </row>
    <row r="92" spans="1:8" ht="12.75">
      <c r="A92" s="3">
        <v>91</v>
      </c>
      <c r="B92" s="3" t="s">
        <v>620</v>
      </c>
      <c r="C92" s="3" t="s">
        <v>137</v>
      </c>
      <c r="D92" s="3" t="s">
        <v>656</v>
      </c>
      <c r="E92" s="3">
        <v>1</v>
      </c>
      <c r="F92" s="7">
        <v>20</v>
      </c>
      <c r="G92" s="3">
        <v>19.1</v>
      </c>
      <c r="H92" s="6">
        <f t="shared" si="2"/>
        <v>382</v>
      </c>
    </row>
    <row r="93" spans="1:8" ht="12.75">
      <c r="A93" s="3">
        <v>92</v>
      </c>
      <c r="B93" s="3" t="s">
        <v>195</v>
      </c>
      <c r="C93" s="3" t="s">
        <v>68</v>
      </c>
      <c r="D93" s="3" t="s">
        <v>196</v>
      </c>
      <c r="E93" s="3">
        <v>30</v>
      </c>
      <c r="F93" s="7">
        <v>10000</v>
      </c>
      <c r="G93" s="3">
        <v>0.08</v>
      </c>
      <c r="H93" s="6">
        <f t="shared" si="2"/>
        <v>800</v>
      </c>
    </row>
    <row r="94" spans="1:8" ht="12.75">
      <c r="A94" s="3">
        <v>93</v>
      </c>
      <c r="B94" s="3" t="s">
        <v>197</v>
      </c>
      <c r="C94" s="3" t="s">
        <v>110</v>
      </c>
      <c r="D94" s="3" t="s">
        <v>198</v>
      </c>
      <c r="E94" s="3">
        <v>10</v>
      </c>
      <c r="F94" s="7">
        <v>1200</v>
      </c>
      <c r="G94" s="3">
        <v>0.59</v>
      </c>
      <c r="H94" s="6">
        <f t="shared" si="2"/>
        <v>708</v>
      </c>
    </row>
    <row r="95" spans="1:8" ht="12.75">
      <c r="A95" s="3">
        <v>94</v>
      </c>
      <c r="B95" s="3" t="s">
        <v>720</v>
      </c>
      <c r="C95" s="3" t="s">
        <v>721</v>
      </c>
      <c r="D95" s="3" t="s">
        <v>376</v>
      </c>
      <c r="E95" s="3">
        <v>1</v>
      </c>
      <c r="F95" s="7">
        <v>20</v>
      </c>
      <c r="G95" s="3">
        <v>5.13</v>
      </c>
      <c r="H95" s="6">
        <f t="shared" si="2"/>
        <v>102.6</v>
      </c>
    </row>
    <row r="96" spans="1:8" ht="12.75">
      <c r="A96" s="3">
        <v>95</v>
      </c>
      <c r="B96" s="3" t="s">
        <v>614</v>
      </c>
      <c r="C96" s="3" t="s">
        <v>141</v>
      </c>
      <c r="D96" s="3" t="s">
        <v>615</v>
      </c>
      <c r="E96" s="3">
        <v>10</v>
      </c>
      <c r="F96" s="7">
        <v>1200</v>
      </c>
      <c r="G96" s="3">
        <v>0.16</v>
      </c>
      <c r="H96" s="6">
        <v>192</v>
      </c>
    </row>
    <row r="97" spans="1:8" ht="12.75">
      <c r="A97" s="3">
        <v>96</v>
      </c>
      <c r="B97" s="3" t="s">
        <v>722</v>
      </c>
      <c r="C97" s="3" t="s">
        <v>68</v>
      </c>
      <c r="D97" s="3" t="s">
        <v>585</v>
      </c>
      <c r="E97" s="3">
        <v>30</v>
      </c>
      <c r="F97" s="7">
        <v>900</v>
      </c>
      <c r="G97" s="3">
        <v>0.29</v>
      </c>
      <c r="H97" s="6">
        <v>261</v>
      </c>
    </row>
    <row r="98" spans="1:8" ht="12.75">
      <c r="A98" s="3">
        <v>97</v>
      </c>
      <c r="B98" s="3" t="s">
        <v>722</v>
      </c>
      <c r="C98" s="3" t="s">
        <v>68</v>
      </c>
      <c r="D98" s="3" t="s">
        <v>587</v>
      </c>
      <c r="E98" s="3">
        <v>30</v>
      </c>
      <c r="F98" s="7">
        <v>600</v>
      </c>
      <c r="G98" s="6">
        <v>0.5</v>
      </c>
      <c r="H98" s="6">
        <v>300</v>
      </c>
    </row>
    <row r="99" spans="1:8" ht="12.75">
      <c r="A99" s="3">
        <v>98</v>
      </c>
      <c r="B99" s="3" t="s">
        <v>616</v>
      </c>
      <c r="C99" s="3" t="s">
        <v>137</v>
      </c>
      <c r="D99" s="3" t="s">
        <v>242</v>
      </c>
      <c r="E99" s="3">
        <v>1</v>
      </c>
      <c r="F99" s="7">
        <v>25</v>
      </c>
      <c r="G99" s="6">
        <v>18.8</v>
      </c>
      <c r="H99" s="6">
        <v>564</v>
      </c>
    </row>
    <row r="100" spans="1:8" ht="12.75">
      <c r="A100" s="3">
        <v>99</v>
      </c>
      <c r="B100" s="3" t="s">
        <v>200</v>
      </c>
      <c r="C100" s="3" t="s">
        <v>110</v>
      </c>
      <c r="D100" s="3" t="s">
        <v>58</v>
      </c>
      <c r="E100" s="3">
        <v>10</v>
      </c>
      <c r="F100" s="3">
        <v>200</v>
      </c>
      <c r="G100" s="3">
        <v>0.51</v>
      </c>
      <c r="H100" s="6">
        <f>F100*G100</f>
        <v>102</v>
      </c>
    </row>
    <row r="101" spans="1:8" ht="12.75">
      <c r="A101" s="3">
        <v>100</v>
      </c>
      <c r="B101" s="3" t="s">
        <v>596</v>
      </c>
      <c r="C101" s="3" t="s">
        <v>68</v>
      </c>
      <c r="D101" s="3" t="s">
        <v>597</v>
      </c>
      <c r="E101" s="3">
        <v>40</v>
      </c>
      <c r="F101" s="7">
        <v>1500</v>
      </c>
      <c r="G101" s="3">
        <v>0.11</v>
      </c>
      <c r="H101" s="6">
        <v>165</v>
      </c>
    </row>
    <row r="102" spans="1:8" ht="12.75">
      <c r="A102" s="3">
        <v>101</v>
      </c>
      <c r="B102" s="3" t="s">
        <v>572</v>
      </c>
      <c r="C102" s="3" t="s">
        <v>141</v>
      </c>
      <c r="D102" s="3" t="s">
        <v>573</v>
      </c>
      <c r="E102" s="3">
        <v>12</v>
      </c>
      <c r="F102" s="3">
        <v>500</v>
      </c>
      <c r="G102" s="3">
        <v>0.89</v>
      </c>
      <c r="H102" s="6">
        <v>445</v>
      </c>
    </row>
    <row r="103" spans="1:8" ht="12.75">
      <c r="A103" s="3">
        <v>102</v>
      </c>
      <c r="B103" s="3" t="s">
        <v>202</v>
      </c>
      <c r="C103" s="3" t="s">
        <v>68</v>
      </c>
      <c r="D103" s="3" t="s">
        <v>142</v>
      </c>
      <c r="E103" s="3">
        <v>30</v>
      </c>
      <c r="F103" s="7">
        <v>8000</v>
      </c>
      <c r="G103" s="6">
        <v>0.2</v>
      </c>
      <c r="H103" s="6">
        <f aca="true" t="shared" si="3" ref="H103:H109">F103*G103</f>
        <v>1600</v>
      </c>
    </row>
    <row r="104" spans="1:8" ht="12.75">
      <c r="A104" s="3">
        <v>103</v>
      </c>
      <c r="B104" s="3" t="s">
        <v>202</v>
      </c>
      <c r="C104" s="3" t="s">
        <v>68</v>
      </c>
      <c r="D104" s="3" t="s">
        <v>203</v>
      </c>
      <c r="E104" s="3">
        <v>30</v>
      </c>
      <c r="F104" s="7">
        <v>9000</v>
      </c>
      <c r="G104" s="6">
        <v>0.21</v>
      </c>
      <c r="H104" s="6">
        <f t="shared" si="3"/>
        <v>1890</v>
      </c>
    </row>
    <row r="105" spans="1:8" ht="12.75">
      <c r="A105" s="3">
        <v>104</v>
      </c>
      <c r="B105" s="3" t="s">
        <v>201</v>
      </c>
      <c r="C105" s="3" t="s">
        <v>68</v>
      </c>
      <c r="D105" s="3" t="s">
        <v>142</v>
      </c>
      <c r="E105" s="3">
        <v>30</v>
      </c>
      <c r="F105" s="3">
        <v>700</v>
      </c>
      <c r="G105" s="3">
        <v>0.15</v>
      </c>
      <c r="H105" s="6">
        <f t="shared" si="3"/>
        <v>105</v>
      </c>
    </row>
    <row r="106" spans="1:8" ht="12" customHeight="1">
      <c r="A106" s="3">
        <v>105</v>
      </c>
      <c r="B106" s="3" t="s">
        <v>201</v>
      </c>
      <c r="C106" s="3" t="s">
        <v>110</v>
      </c>
      <c r="D106" s="3" t="s">
        <v>123</v>
      </c>
      <c r="E106" s="3">
        <v>10</v>
      </c>
      <c r="F106" s="3">
        <v>400</v>
      </c>
      <c r="G106" s="3">
        <v>0.81</v>
      </c>
      <c r="H106" s="6">
        <f t="shared" si="3"/>
        <v>324</v>
      </c>
    </row>
    <row r="107" spans="1:8" ht="12.75">
      <c r="A107" s="3">
        <v>106</v>
      </c>
      <c r="B107" s="3" t="s">
        <v>368</v>
      </c>
      <c r="C107" s="3" t="s">
        <v>214</v>
      </c>
      <c r="D107" s="3" t="s">
        <v>367</v>
      </c>
      <c r="E107" s="3">
        <v>1</v>
      </c>
      <c r="F107" s="3">
        <v>60</v>
      </c>
      <c r="G107" s="3">
        <v>20.07</v>
      </c>
      <c r="H107" s="6">
        <f t="shared" si="3"/>
        <v>1204.2</v>
      </c>
    </row>
    <row r="108" spans="1:8" ht="12.75">
      <c r="A108" s="3">
        <v>107</v>
      </c>
      <c r="B108" s="3" t="s">
        <v>743</v>
      </c>
      <c r="C108" s="3" t="s">
        <v>744</v>
      </c>
      <c r="D108" s="3" t="s">
        <v>745</v>
      </c>
      <c r="E108" s="3">
        <v>1</v>
      </c>
      <c r="F108" s="3">
        <v>140</v>
      </c>
      <c r="G108" s="3">
        <v>9.53</v>
      </c>
      <c r="H108" s="6">
        <f t="shared" si="3"/>
        <v>1334.1999999999998</v>
      </c>
    </row>
    <row r="109" spans="1:8" ht="12.75">
      <c r="A109" s="3">
        <v>108</v>
      </c>
      <c r="B109" s="3" t="s">
        <v>580</v>
      </c>
      <c r="C109" s="3" t="s">
        <v>68</v>
      </c>
      <c r="D109" s="3"/>
      <c r="E109" s="3" t="s">
        <v>275</v>
      </c>
      <c r="F109" s="7">
        <v>3500</v>
      </c>
      <c r="G109" s="3">
        <v>0.15</v>
      </c>
      <c r="H109" s="6">
        <f t="shared" si="3"/>
        <v>525</v>
      </c>
    </row>
    <row r="110" spans="1:8" ht="12.75">
      <c r="A110" s="3">
        <v>109</v>
      </c>
      <c r="B110" s="3" t="s">
        <v>579</v>
      </c>
      <c r="C110" s="3" t="s">
        <v>168</v>
      </c>
      <c r="D110" s="3" t="s">
        <v>578</v>
      </c>
      <c r="E110" s="3" t="s">
        <v>581</v>
      </c>
      <c r="F110" s="7">
        <v>8000</v>
      </c>
      <c r="G110" s="3">
        <v>0.12</v>
      </c>
      <c r="H110" s="6">
        <v>960</v>
      </c>
    </row>
    <row r="111" spans="1:8" ht="12.75">
      <c r="A111" s="3">
        <v>110</v>
      </c>
      <c r="B111" s="3" t="s">
        <v>632</v>
      </c>
      <c r="C111" s="3" t="s">
        <v>137</v>
      </c>
      <c r="D111" s="3" t="s">
        <v>554</v>
      </c>
      <c r="E111" s="3" t="s">
        <v>275</v>
      </c>
      <c r="F111" s="6">
        <v>2.5</v>
      </c>
      <c r="G111" s="3">
        <v>310.72</v>
      </c>
      <c r="H111" s="6">
        <v>776.8</v>
      </c>
    </row>
    <row r="112" spans="1:8" ht="12.75">
      <c r="A112" s="3">
        <v>111</v>
      </c>
      <c r="B112" s="3" t="s">
        <v>633</v>
      </c>
      <c r="C112" s="3" t="s">
        <v>137</v>
      </c>
      <c r="D112" s="3" t="s">
        <v>554</v>
      </c>
      <c r="E112" s="3" t="s">
        <v>275</v>
      </c>
      <c r="F112" s="7">
        <v>0.5</v>
      </c>
      <c r="G112" s="3">
        <v>171.83</v>
      </c>
      <c r="H112" s="6">
        <v>85.91</v>
      </c>
    </row>
    <row r="113" spans="1:8" ht="12.75">
      <c r="A113" s="3">
        <v>112</v>
      </c>
      <c r="B113" s="3" t="s">
        <v>204</v>
      </c>
      <c r="C113" s="3" t="s">
        <v>27</v>
      </c>
      <c r="D113" s="3" t="s">
        <v>71</v>
      </c>
      <c r="E113" s="3">
        <v>1</v>
      </c>
      <c r="F113" s="3">
        <v>15</v>
      </c>
      <c r="G113" s="6">
        <v>20.08</v>
      </c>
      <c r="H113" s="6">
        <f aca="true" t="shared" si="4" ref="H113:H121">F113*G113</f>
        <v>301.2</v>
      </c>
    </row>
    <row r="114" spans="1:8" ht="12.75">
      <c r="A114" s="3">
        <v>113</v>
      </c>
      <c r="B114" s="3" t="s">
        <v>204</v>
      </c>
      <c r="C114" s="3" t="s">
        <v>27</v>
      </c>
      <c r="D114" s="3" t="s">
        <v>72</v>
      </c>
      <c r="E114" s="3">
        <v>1</v>
      </c>
      <c r="F114" s="3">
        <v>40</v>
      </c>
      <c r="G114" s="3">
        <v>35.25</v>
      </c>
      <c r="H114" s="6">
        <f t="shared" si="4"/>
        <v>1410</v>
      </c>
    </row>
    <row r="115" spans="1:8" ht="12.75">
      <c r="A115" s="3">
        <v>114</v>
      </c>
      <c r="B115" s="3" t="s">
        <v>240</v>
      </c>
      <c r="C115" s="3" t="s">
        <v>137</v>
      </c>
      <c r="D115" s="3" t="s">
        <v>242</v>
      </c>
      <c r="E115" s="3">
        <v>1</v>
      </c>
      <c r="F115" s="3">
        <v>12</v>
      </c>
      <c r="G115" s="3">
        <v>43.95</v>
      </c>
      <c r="H115" s="6">
        <f t="shared" si="4"/>
        <v>527.4000000000001</v>
      </c>
    </row>
    <row r="116" spans="1:8" ht="12.75">
      <c r="A116" s="3">
        <v>115</v>
      </c>
      <c r="B116" s="3" t="s">
        <v>205</v>
      </c>
      <c r="C116" s="3" t="s">
        <v>206</v>
      </c>
      <c r="D116" s="3" t="s">
        <v>207</v>
      </c>
      <c r="E116" s="3">
        <v>1</v>
      </c>
      <c r="F116" s="3">
        <v>60</v>
      </c>
      <c r="G116" s="3">
        <v>16.13</v>
      </c>
      <c r="H116" s="6">
        <f t="shared" si="4"/>
        <v>967.8</v>
      </c>
    </row>
    <row r="117" spans="1:8" ht="12.75">
      <c r="A117" s="3">
        <v>116</v>
      </c>
      <c r="B117" s="3" t="s">
        <v>205</v>
      </c>
      <c r="C117" s="3" t="s">
        <v>208</v>
      </c>
      <c r="D117" s="3" t="s">
        <v>207</v>
      </c>
      <c r="E117" s="3">
        <v>1</v>
      </c>
      <c r="F117" s="3">
        <v>250</v>
      </c>
      <c r="G117" s="3">
        <v>15.97</v>
      </c>
      <c r="H117" s="6">
        <f t="shared" si="4"/>
        <v>3992.5</v>
      </c>
    </row>
    <row r="118" spans="1:8" ht="12.75">
      <c r="A118" s="3">
        <v>117</v>
      </c>
      <c r="B118" s="3" t="s">
        <v>209</v>
      </c>
      <c r="C118" s="3" t="s">
        <v>39</v>
      </c>
      <c r="D118" s="3" t="s">
        <v>210</v>
      </c>
      <c r="E118" s="3">
        <v>1</v>
      </c>
      <c r="F118" s="3">
        <v>10</v>
      </c>
      <c r="G118" s="3">
        <v>6.12</v>
      </c>
      <c r="H118" s="6">
        <f t="shared" si="4"/>
        <v>61.2</v>
      </c>
    </row>
    <row r="119" spans="1:8" ht="12.75">
      <c r="A119" s="3">
        <v>118</v>
      </c>
      <c r="B119" s="3" t="s">
        <v>211</v>
      </c>
      <c r="C119" s="3" t="s">
        <v>39</v>
      </c>
      <c r="D119" s="3" t="s">
        <v>210</v>
      </c>
      <c r="E119" s="3">
        <v>1</v>
      </c>
      <c r="F119" s="3">
        <v>600</v>
      </c>
      <c r="G119" s="3">
        <v>6.05</v>
      </c>
      <c r="H119" s="6">
        <f t="shared" si="4"/>
        <v>3630</v>
      </c>
    </row>
    <row r="120" spans="1:8" ht="12.75">
      <c r="A120" s="3">
        <v>119</v>
      </c>
      <c r="B120" s="3" t="s">
        <v>598</v>
      </c>
      <c r="C120" s="3" t="s">
        <v>68</v>
      </c>
      <c r="D120" s="3" t="s">
        <v>599</v>
      </c>
      <c r="E120" s="3">
        <v>20</v>
      </c>
      <c r="F120" s="3">
        <v>600</v>
      </c>
      <c r="G120" s="3">
        <v>0.49</v>
      </c>
      <c r="H120" s="6">
        <f t="shared" si="4"/>
        <v>294</v>
      </c>
    </row>
    <row r="121" spans="1:8" ht="12.75">
      <c r="A121" s="3">
        <v>120</v>
      </c>
      <c r="B121" s="3" t="s">
        <v>663</v>
      </c>
      <c r="C121" s="3" t="s">
        <v>68</v>
      </c>
      <c r="D121" s="3" t="s">
        <v>570</v>
      </c>
      <c r="E121" s="3"/>
      <c r="F121" s="3">
        <v>600</v>
      </c>
      <c r="G121" s="3">
        <v>0.37</v>
      </c>
      <c r="H121" s="6">
        <f t="shared" si="4"/>
        <v>222</v>
      </c>
    </row>
    <row r="122" spans="1:8" ht="12.75">
      <c r="A122" s="3">
        <v>121</v>
      </c>
      <c r="B122" s="3" t="s">
        <v>663</v>
      </c>
      <c r="C122" s="3" t="s">
        <v>68</v>
      </c>
      <c r="D122" s="3" t="s">
        <v>70</v>
      </c>
      <c r="E122" s="3">
        <v>30</v>
      </c>
      <c r="F122" s="7">
        <v>600</v>
      </c>
      <c r="G122" s="3">
        <v>0.27</v>
      </c>
      <c r="H122" s="6">
        <v>162</v>
      </c>
    </row>
    <row r="123" spans="1:8" ht="12.75">
      <c r="A123" s="3">
        <v>122</v>
      </c>
      <c r="B123" s="3" t="s">
        <v>669</v>
      </c>
      <c r="C123" s="3" t="s">
        <v>68</v>
      </c>
      <c r="D123" s="3" t="s">
        <v>597</v>
      </c>
      <c r="E123" s="8" t="s">
        <v>670</v>
      </c>
      <c r="F123" s="7">
        <v>1000</v>
      </c>
      <c r="G123" s="3">
        <v>0.49</v>
      </c>
      <c r="H123" s="6">
        <v>490</v>
      </c>
    </row>
    <row r="124" spans="1:8" ht="12.75">
      <c r="A124" s="3">
        <v>123</v>
      </c>
      <c r="B124" s="3" t="s">
        <v>669</v>
      </c>
      <c r="C124" s="3" t="s">
        <v>68</v>
      </c>
      <c r="D124" s="3" t="s">
        <v>338</v>
      </c>
      <c r="E124" s="8" t="s">
        <v>670</v>
      </c>
      <c r="F124" s="7">
        <v>1000</v>
      </c>
      <c r="G124" s="3">
        <v>0.57</v>
      </c>
      <c r="H124" s="6">
        <v>570</v>
      </c>
    </row>
    <row r="125" spans="1:8" ht="12.75">
      <c r="A125" s="3">
        <v>124</v>
      </c>
      <c r="B125" s="3" t="s">
        <v>655</v>
      </c>
      <c r="C125" s="3" t="s">
        <v>68</v>
      </c>
      <c r="D125" s="3" t="s">
        <v>87</v>
      </c>
      <c r="E125" s="3">
        <v>28</v>
      </c>
      <c r="F125" s="7">
        <v>1000</v>
      </c>
      <c r="G125" s="3">
        <v>0.95</v>
      </c>
      <c r="H125" s="6">
        <v>950</v>
      </c>
    </row>
    <row r="126" spans="1:8" ht="12.75">
      <c r="A126" s="3">
        <v>125</v>
      </c>
      <c r="B126" s="3" t="s">
        <v>586</v>
      </c>
      <c r="C126" s="3" t="s">
        <v>68</v>
      </c>
      <c r="D126" s="3" t="s">
        <v>587</v>
      </c>
      <c r="E126" s="3" t="s">
        <v>566</v>
      </c>
      <c r="F126" s="7">
        <v>480</v>
      </c>
      <c r="G126" s="3">
        <v>0.45</v>
      </c>
      <c r="H126" s="6">
        <f>F126*G126</f>
        <v>216</v>
      </c>
    </row>
    <row r="127" spans="1:8" ht="12.75">
      <c r="A127" s="3">
        <v>126</v>
      </c>
      <c r="B127" s="3" t="s">
        <v>586</v>
      </c>
      <c r="C127" s="3" t="s">
        <v>68</v>
      </c>
      <c r="D127" s="3" t="s">
        <v>715</v>
      </c>
      <c r="E127" s="3" t="s">
        <v>303</v>
      </c>
      <c r="F127" s="7">
        <v>480</v>
      </c>
      <c r="G127" s="6">
        <v>0.65</v>
      </c>
      <c r="H127" s="6">
        <v>312</v>
      </c>
    </row>
    <row r="128" spans="1:8" ht="12.75">
      <c r="A128" s="3">
        <v>127</v>
      </c>
      <c r="B128" s="3" t="s">
        <v>586</v>
      </c>
      <c r="C128" s="3" t="s">
        <v>68</v>
      </c>
      <c r="D128" s="3" t="s">
        <v>588</v>
      </c>
      <c r="E128" s="3" t="s">
        <v>566</v>
      </c>
      <c r="F128" s="3">
        <v>240</v>
      </c>
      <c r="G128" s="3">
        <v>0.74</v>
      </c>
      <c r="H128" s="6">
        <v>177.6</v>
      </c>
    </row>
    <row r="129" spans="1:8" ht="12.75">
      <c r="A129" s="3">
        <v>128</v>
      </c>
      <c r="B129" s="3" t="s">
        <v>623</v>
      </c>
      <c r="C129" s="3" t="s">
        <v>110</v>
      </c>
      <c r="D129" s="3" t="s">
        <v>631</v>
      </c>
      <c r="E129" s="3">
        <v>10</v>
      </c>
      <c r="F129" s="3">
        <v>800</v>
      </c>
      <c r="G129" s="6">
        <v>1.6</v>
      </c>
      <c r="H129" s="6">
        <v>1280</v>
      </c>
    </row>
    <row r="130" spans="1:8" ht="12.75">
      <c r="A130" s="3">
        <v>129</v>
      </c>
      <c r="B130" s="3" t="s">
        <v>660</v>
      </c>
      <c r="C130" s="3" t="s">
        <v>137</v>
      </c>
      <c r="D130" s="3" t="s">
        <v>554</v>
      </c>
      <c r="E130" s="3" t="s">
        <v>120</v>
      </c>
      <c r="F130" s="3">
        <v>1.2</v>
      </c>
      <c r="G130" s="3">
        <v>241.88</v>
      </c>
      <c r="H130" s="6">
        <v>290.26</v>
      </c>
    </row>
    <row r="131" spans="1:8" ht="12.75">
      <c r="A131" s="3">
        <v>130</v>
      </c>
      <c r="B131" s="3" t="s">
        <v>569</v>
      </c>
      <c r="C131" s="3" t="s">
        <v>68</v>
      </c>
      <c r="D131" s="3" t="s">
        <v>552</v>
      </c>
      <c r="E131" s="3"/>
      <c r="F131" s="7">
        <v>3000</v>
      </c>
      <c r="G131" s="3">
        <v>0.78</v>
      </c>
      <c r="H131" s="6">
        <v>2340</v>
      </c>
    </row>
    <row r="132" spans="1:8" ht="12.75">
      <c r="A132" s="3">
        <v>131</v>
      </c>
      <c r="B132" s="3" t="s">
        <v>212</v>
      </c>
      <c r="C132" s="3" t="s">
        <v>68</v>
      </c>
      <c r="D132" s="3" t="s">
        <v>4</v>
      </c>
      <c r="E132" s="3">
        <v>16</v>
      </c>
      <c r="F132" s="7">
        <v>800</v>
      </c>
      <c r="G132" s="3">
        <v>0.63</v>
      </c>
      <c r="H132" s="6">
        <f aca="true" t="shared" si="5" ref="H132:H140">F132*G132</f>
        <v>504</v>
      </c>
    </row>
    <row r="133" spans="1:8" ht="12.75">
      <c r="A133" s="3">
        <v>132</v>
      </c>
      <c r="B133" s="3" t="s">
        <v>212</v>
      </c>
      <c r="C133" s="3" t="s">
        <v>213</v>
      </c>
      <c r="D133" s="3" t="s">
        <v>215</v>
      </c>
      <c r="E133" s="3">
        <v>1</v>
      </c>
      <c r="F133" s="3">
        <v>80</v>
      </c>
      <c r="G133" s="6">
        <v>12</v>
      </c>
      <c r="H133" s="6">
        <f t="shared" si="5"/>
        <v>960</v>
      </c>
    </row>
    <row r="134" spans="1:8" ht="12.75">
      <c r="A134" s="3">
        <v>133</v>
      </c>
      <c r="B134" s="3" t="s">
        <v>212</v>
      </c>
      <c r="C134" s="3" t="s">
        <v>214</v>
      </c>
      <c r="D134" s="3" t="s">
        <v>216</v>
      </c>
      <c r="E134" s="3">
        <v>1</v>
      </c>
      <c r="F134" s="3">
        <v>50</v>
      </c>
      <c r="G134" s="3">
        <v>19.58</v>
      </c>
      <c r="H134" s="6">
        <f t="shared" si="5"/>
        <v>978.9999999999999</v>
      </c>
    </row>
    <row r="135" spans="1:8" ht="12.75">
      <c r="A135" s="3">
        <v>134</v>
      </c>
      <c r="B135" s="3" t="s">
        <v>217</v>
      </c>
      <c r="C135" s="3" t="s">
        <v>68</v>
      </c>
      <c r="D135" s="3" t="s">
        <v>14</v>
      </c>
      <c r="E135" s="3">
        <v>30</v>
      </c>
      <c r="F135" s="7">
        <v>1500</v>
      </c>
      <c r="G135" s="3">
        <v>0.59</v>
      </c>
      <c r="H135" s="6">
        <f t="shared" si="5"/>
        <v>885</v>
      </c>
    </row>
    <row r="136" spans="1:8" ht="12.75">
      <c r="A136" s="3">
        <v>135</v>
      </c>
      <c r="B136" s="3" t="s">
        <v>218</v>
      </c>
      <c r="C136" s="3" t="s">
        <v>68</v>
      </c>
      <c r="D136" s="3" t="s">
        <v>69</v>
      </c>
      <c r="E136" s="3">
        <v>20</v>
      </c>
      <c r="F136" s="3">
        <v>240</v>
      </c>
      <c r="G136" s="3">
        <v>0.41</v>
      </c>
      <c r="H136" s="6">
        <f t="shared" si="5"/>
        <v>98.39999999999999</v>
      </c>
    </row>
    <row r="137" spans="1:8" ht="12.75">
      <c r="A137" s="3">
        <v>136</v>
      </c>
      <c r="B137" s="3" t="s">
        <v>575</v>
      </c>
      <c r="C137" s="3" t="s">
        <v>214</v>
      </c>
      <c r="D137" s="3" t="s">
        <v>577</v>
      </c>
      <c r="E137" s="3">
        <v>1</v>
      </c>
      <c r="F137" s="3">
        <v>20</v>
      </c>
      <c r="G137" s="3">
        <v>13.51</v>
      </c>
      <c r="H137" s="6">
        <f t="shared" si="5"/>
        <v>270.2</v>
      </c>
    </row>
    <row r="138" spans="1:8" ht="12.75">
      <c r="A138" s="3">
        <v>137</v>
      </c>
      <c r="B138" s="3" t="s">
        <v>272</v>
      </c>
      <c r="C138" s="3" t="s">
        <v>220</v>
      </c>
      <c r="D138" s="3" t="s">
        <v>716</v>
      </c>
      <c r="E138" s="3">
        <v>1</v>
      </c>
      <c r="F138" s="3">
        <v>50</v>
      </c>
      <c r="G138" s="3">
        <v>13.43</v>
      </c>
      <c r="H138" s="6">
        <f t="shared" si="5"/>
        <v>671.5</v>
      </c>
    </row>
    <row r="139" spans="1:8" ht="12.75">
      <c r="A139" s="3">
        <v>138</v>
      </c>
      <c r="B139" s="3" t="s">
        <v>221</v>
      </c>
      <c r="C139" s="3" t="s">
        <v>68</v>
      </c>
      <c r="D139" s="3" t="s">
        <v>103</v>
      </c>
      <c r="E139" s="3">
        <v>20</v>
      </c>
      <c r="F139" s="7">
        <v>1000</v>
      </c>
      <c r="G139" s="3">
        <v>0.27</v>
      </c>
      <c r="H139" s="6">
        <f t="shared" si="5"/>
        <v>270</v>
      </c>
    </row>
    <row r="140" spans="1:8" ht="12.75">
      <c r="A140" s="3">
        <v>139</v>
      </c>
      <c r="B140" s="3" t="s">
        <v>247</v>
      </c>
      <c r="C140" s="3" t="s">
        <v>214</v>
      </c>
      <c r="D140" s="3" t="s">
        <v>248</v>
      </c>
      <c r="E140" s="3">
        <v>1</v>
      </c>
      <c r="F140" s="3">
        <v>10</v>
      </c>
      <c r="G140" s="3">
        <v>20.02</v>
      </c>
      <c r="H140" s="6">
        <f t="shared" si="5"/>
        <v>200.2</v>
      </c>
    </row>
    <row r="141" spans="1:8" ht="12.75">
      <c r="A141" s="3">
        <v>140</v>
      </c>
      <c r="B141" s="3" t="s">
        <v>600</v>
      </c>
      <c r="C141" s="3" t="s">
        <v>68</v>
      </c>
      <c r="D141" s="3" t="s">
        <v>13</v>
      </c>
      <c r="E141" s="3">
        <v>20</v>
      </c>
      <c r="F141" s="3">
        <v>700</v>
      </c>
      <c r="G141" s="3">
        <v>0.95</v>
      </c>
      <c r="H141" s="6">
        <v>665</v>
      </c>
    </row>
    <row r="142" spans="1:8" ht="12.75">
      <c r="A142" s="3">
        <v>141</v>
      </c>
      <c r="B142" s="3" t="s">
        <v>222</v>
      </c>
      <c r="C142" s="3" t="s">
        <v>110</v>
      </c>
      <c r="D142" s="3" t="s">
        <v>223</v>
      </c>
      <c r="E142" s="3">
        <v>10</v>
      </c>
      <c r="F142" s="7">
        <v>1000</v>
      </c>
      <c r="G142" s="3">
        <v>1.13</v>
      </c>
      <c r="H142" s="6">
        <f>F142*G142</f>
        <v>1130</v>
      </c>
    </row>
    <row r="143" spans="1:8" ht="12.75">
      <c r="A143" s="3">
        <v>142</v>
      </c>
      <c r="B143" s="3" t="s">
        <v>611</v>
      </c>
      <c r="C143" s="3" t="s">
        <v>27</v>
      </c>
      <c r="D143" s="3" t="s">
        <v>617</v>
      </c>
      <c r="E143" s="3">
        <v>1</v>
      </c>
      <c r="F143" s="3">
        <v>100</v>
      </c>
      <c r="G143" s="3">
        <v>4.56</v>
      </c>
      <c r="H143" s="6">
        <v>456</v>
      </c>
    </row>
    <row r="144" spans="1:8" ht="12.75">
      <c r="A144" s="3">
        <v>143</v>
      </c>
      <c r="B144" s="3" t="s">
        <v>634</v>
      </c>
      <c r="C144" s="3" t="s">
        <v>141</v>
      </c>
      <c r="D144" s="3" t="s">
        <v>103</v>
      </c>
      <c r="E144" s="3">
        <v>10</v>
      </c>
      <c r="F144" s="7">
        <v>100</v>
      </c>
      <c r="G144" s="6">
        <v>0.4</v>
      </c>
      <c r="H144" s="6">
        <v>40</v>
      </c>
    </row>
    <row r="145" spans="1:8" ht="12.75">
      <c r="A145" s="3">
        <v>144</v>
      </c>
      <c r="B145" s="3" t="s">
        <v>634</v>
      </c>
      <c r="C145" s="3" t="s">
        <v>141</v>
      </c>
      <c r="D145" s="3" t="s">
        <v>635</v>
      </c>
      <c r="E145" s="3">
        <v>10</v>
      </c>
      <c r="F145" s="7">
        <v>100</v>
      </c>
      <c r="G145" s="3">
        <v>0.13</v>
      </c>
      <c r="H145" s="6">
        <v>13</v>
      </c>
    </row>
    <row r="146" spans="1:8" ht="12.75">
      <c r="A146" s="3">
        <v>145</v>
      </c>
      <c r="B146" s="3" t="s">
        <v>634</v>
      </c>
      <c r="C146" s="3" t="s">
        <v>141</v>
      </c>
      <c r="D146" s="3" t="s">
        <v>4</v>
      </c>
      <c r="E146" s="3">
        <v>10</v>
      </c>
      <c r="F146" s="3">
        <v>100</v>
      </c>
      <c r="G146" s="3">
        <v>0.17</v>
      </c>
      <c r="H146" s="6">
        <v>17</v>
      </c>
    </row>
    <row r="147" spans="1:8" ht="12.75">
      <c r="A147" s="3">
        <v>146</v>
      </c>
      <c r="B147" s="3" t="s">
        <v>634</v>
      </c>
      <c r="C147" s="3" t="s">
        <v>141</v>
      </c>
      <c r="D147" s="3" t="s">
        <v>602</v>
      </c>
      <c r="E147" s="3">
        <v>10</v>
      </c>
      <c r="F147" s="3">
        <v>100</v>
      </c>
      <c r="G147" s="3">
        <v>0.21</v>
      </c>
      <c r="H147" s="6">
        <v>21</v>
      </c>
    </row>
    <row r="148" spans="1:8" ht="12.75">
      <c r="A148" s="3">
        <v>147</v>
      </c>
      <c r="B148" s="3" t="s">
        <v>241</v>
      </c>
      <c r="C148" s="3" t="s">
        <v>137</v>
      </c>
      <c r="D148" s="3" t="s">
        <v>242</v>
      </c>
      <c r="E148" s="3">
        <v>1</v>
      </c>
      <c r="F148" s="3">
        <v>16</v>
      </c>
      <c r="G148" s="3">
        <v>21.92</v>
      </c>
      <c r="H148" s="6">
        <f>F148*G148</f>
        <v>350.72</v>
      </c>
    </row>
    <row r="149" spans="1:8" ht="12.75">
      <c r="A149" s="3">
        <v>148</v>
      </c>
      <c r="B149" s="3" t="s">
        <v>224</v>
      </c>
      <c r="C149" s="3" t="s">
        <v>225</v>
      </c>
      <c r="D149" s="3" t="s">
        <v>54</v>
      </c>
      <c r="E149" s="3">
        <v>20</v>
      </c>
      <c r="F149" s="7">
        <v>2000</v>
      </c>
      <c r="G149" s="3">
        <v>0.55</v>
      </c>
      <c r="H149" s="6">
        <f>F149*G149</f>
        <v>1100</v>
      </c>
    </row>
    <row r="150" spans="1:8" ht="12.75">
      <c r="A150" s="3">
        <v>149</v>
      </c>
      <c r="B150" s="3" t="s">
        <v>621</v>
      </c>
      <c r="C150" s="3" t="s">
        <v>137</v>
      </c>
      <c r="D150" s="9" t="s">
        <v>622</v>
      </c>
      <c r="E150" s="3">
        <v>1</v>
      </c>
      <c r="F150" s="7">
        <v>8</v>
      </c>
      <c r="G150" s="3">
        <v>8.76</v>
      </c>
      <c r="H150" s="6">
        <v>70.08</v>
      </c>
    </row>
    <row r="151" spans="1:8" ht="12.75">
      <c r="A151" s="3">
        <v>150</v>
      </c>
      <c r="B151" s="3" t="s">
        <v>267</v>
      </c>
      <c r="C151" s="3" t="s">
        <v>110</v>
      </c>
      <c r="D151" s="3" t="s">
        <v>228</v>
      </c>
      <c r="E151" s="3">
        <v>10</v>
      </c>
      <c r="F151" s="3">
        <v>400</v>
      </c>
      <c r="G151" s="3">
        <v>1.25</v>
      </c>
      <c r="H151" s="6">
        <f>F151*G151</f>
        <v>500</v>
      </c>
    </row>
    <row r="152" spans="1:8" ht="12.75">
      <c r="A152" s="3">
        <v>151</v>
      </c>
      <c r="B152" s="3" t="s">
        <v>229</v>
      </c>
      <c r="C152" s="3" t="s">
        <v>68</v>
      </c>
      <c r="D152" s="3" t="s">
        <v>118</v>
      </c>
      <c r="E152" s="3">
        <v>20</v>
      </c>
      <c r="F152" s="7">
        <v>1000</v>
      </c>
      <c r="G152" s="3">
        <v>0.14</v>
      </c>
      <c r="H152" s="6">
        <f>F152*G152</f>
        <v>140</v>
      </c>
    </row>
    <row r="153" spans="1:8" ht="12.75">
      <c r="A153" s="3">
        <v>152</v>
      </c>
      <c r="B153" s="3" t="s">
        <v>229</v>
      </c>
      <c r="C153" s="3" t="s">
        <v>68</v>
      </c>
      <c r="D153" s="3" t="s">
        <v>142</v>
      </c>
      <c r="E153" s="3">
        <v>20</v>
      </c>
      <c r="F153" s="3">
        <v>500</v>
      </c>
      <c r="G153" s="3">
        <v>0.38</v>
      </c>
      <c r="H153" s="6">
        <f>F153*G153</f>
        <v>190</v>
      </c>
    </row>
    <row r="154" spans="1:8" ht="12.75">
      <c r="A154" s="3">
        <v>153</v>
      </c>
      <c r="B154" s="3" t="s">
        <v>229</v>
      </c>
      <c r="C154" s="3" t="s">
        <v>68</v>
      </c>
      <c r="D154" s="3" t="s">
        <v>123</v>
      </c>
      <c r="E154" s="3">
        <v>20</v>
      </c>
      <c r="F154" s="3">
        <v>300</v>
      </c>
      <c r="G154" s="3">
        <v>0.51</v>
      </c>
      <c r="H154" s="6">
        <f>F154*G154</f>
        <v>153</v>
      </c>
    </row>
    <row r="155" spans="1:8" ht="12.75">
      <c r="A155" s="3">
        <v>154</v>
      </c>
      <c r="B155" s="3" t="s">
        <v>723</v>
      </c>
      <c r="C155" s="3" t="s">
        <v>68</v>
      </c>
      <c r="D155" s="3" t="s">
        <v>70</v>
      </c>
      <c r="E155" s="3">
        <v>50</v>
      </c>
      <c r="F155" s="7">
        <v>2000</v>
      </c>
      <c r="G155" s="3">
        <v>0.05</v>
      </c>
      <c r="H155" s="6">
        <f>F155*G155</f>
        <v>100</v>
      </c>
    </row>
    <row r="156" spans="1:8" ht="12.75">
      <c r="A156" s="3">
        <v>155</v>
      </c>
      <c r="B156" s="3" t="s">
        <v>723</v>
      </c>
      <c r="C156" s="3" t="s">
        <v>68</v>
      </c>
      <c r="D156" s="3" t="s">
        <v>179</v>
      </c>
      <c r="E156" s="3">
        <v>50</v>
      </c>
      <c r="F156" s="3">
        <v>500</v>
      </c>
      <c r="G156" s="3">
        <v>0.07</v>
      </c>
      <c r="H156" s="6">
        <v>35</v>
      </c>
    </row>
    <row r="157" spans="1:8" ht="12.75">
      <c r="A157" s="3">
        <v>156</v>
      </c>
      <c r="B157" s="3" t="s">
        <v>636</v>
      </c>
      <c r="C157" s="3" t="s">
        <v>39</v>
      </c>
      <c r="D157" s="3" t="s">
        <v>637</v>
      </c>
      <c r="E157" s="3">
        <v>1</v>
      </c>
      <c r="F157" s="3">
        <v>10</v>
      </c>
      <c r="G157" s="3">
        <v>2.82</v>
      </c>
      <c r="H157" s="6">
        <v>28.2</v>
      </c>
    </row>
    <row r="158" spans="1:8" ht="12.75">
      <c r="A158" s="3">
        <v>157</v>
      </c>
      <c r="B158" s="3" t="s">
        <v>638</v>
      </c>
      <c r="C158" s="3" t="s">
        <v>68</v>
      </c>
      <c r="D158" s="3" t="s">
        <v>639</v>
      </c>
      <c r="E158" s="3">
        <v>16</v>
      </c>
      <c r="F158" s="3">
        <v>160</v>
      </c>
      <c r="G158" s="3">
        <v>0.98</v>
      </c>
      <c r="H158" s="6">
        <v>98</v>
      </c>
    </row>
    <row r="159" spans="1:8" ht="12.75">
      <c r="A159" s="3">
        <v>158</v>
      </c>
      <c r="B159" s="3" t="s">
        <v>638</v>
      </c>
      <c r="C159" s="3" t="s">
        <v>68</v>
      </c>
      <c r="D159" s="3" t="s">
        <v>640</v>
      </c>
      <c r="E159" s="3">
        <v>10</v>
      </c>
      <c r="F159" s="3">
        <v>100</v>
      </c>
      <c r="G159" s="3">
        <v>1.96</v>
      </c>
      <c r="H159" s="6">
        <v>196</v>
      </c>
    </row>
    <row r="160" spans="1:8" ht="12.75">
      <c r="A160" s="3">
        <v>159</v>
      </c>
      <c r="B160" s="3" t="s">
        <v>231</v>
      </c>
      <c r="C160" s="3" t="s">
        <v>149</v>
      </c>
      <c r="D160" s="3" t="s">
        <v>232</v>
      </c>
      <c r="E160" s="3" t="s">
        <v>238</v>
      </c>
      <c r="F160" s="3">
        <v>130</v>
      </c>
      <c r="G160" s="3">
        <v>4.45</v>
      </c>
      <c r="H160" s="6">
        <f aca="true" t="shared" si="6" ref="H160:H165">F160*G160</f>
        <v>578.5</v>
      </c>
    </row>
    <row r="161" spans="1:8" ht="12.75">
      <c r="A161" s="3">
        <v>160</v>
      </c>
      <c r="B161" s="3" t="s">
        <v>601</v>
      </c>
      <c r="C161" s="3" t="s">
        <v>68</v>
      </c>
      <c r="D161" s="3" t="s">
        <v>602</v>
      </c>
      <c r="E161" s="3" t="s">
        <v>275</v>
      </c>
      <c r="F161" s="7">
        <v>1000</v>
      </c>
      <c r="G161" s="3">
        <v>0.44</v>
      </c>
      <c r="H161" s="6">
        <f t="shared" si="6"/>
        <v>440</v>
      </c>
    </row>
    <row r="162" spans="1:8" ht="12.75">
      <c r="A162" s="3">
        <v>161</v>
      </c>
      <c r="B162" s="3" t="s">
        <v>233</v>
      </c>
      <c r="C162" s="3" t="s">
        <v>68</v>
      </c>
      <c r="D162" s="3" t="s">
        <v>14</v>
      </c>
      <c r="E162" s="3">
        <v>50</v>
      </c>
      <c r="F162" s="7">
        <v>3600</v>
      </c>
      <c r="G162" s="3">
        <v>0.14</v>
      </c>
      <c r="H162" s="6">
        <f t="shared" si="6"/>
        <v>504.00000000000006</v>
      </c>
    </row>
    <row r="163" spans="1:8" ht="12.75">
      <c r="A163" s="3">
        <v>162</v>
      </c>
      <c r="B163" s="3" t="s">
        <v>233</v>
      </c>
      <c r="C163" s="3" t="s">
        <v>68</v>
      </c>
      <c r="D163" s="3" t="s">
        <v>15</v>
      </c>
      <c r="E163" s="3">
        <v>50</v>
      </c>
      <c r="F163" s="7">
        <v>2100</v>
      </c>
      <c r="G163" s="3">
        <v>0.18</v>
      </c>
      <c r="H163" s="6">
        <f t="shared" si="6"/>
        <v>378</v>
      </c>
    </row>
    <row r="164" spans="1:8" ht="12.75">
      <c r="A164" s="3">
        <v>163</v>
      </c>
      <c r="B164" s="3" t="s">
        <v>268</v>
      </c>
      <c r="C164" s="3" t="s">
        <v>110</v>
      </c>
      <c r="D164" s="3" t="s">
        <v>188</v>
      </c>
      <c r="E164" s="3">
        <v>5</v>
      </c>
      <c r="F164" s="3">
        <v>100</v>
      </c>
      <c r="G164" s="3">
        <v>2.21</v>
      </c>
      <c r="H164" s="6">
        <f t="shared" si="6"/>
        <v>221</v>
      </c>
    </row>
    <row r="165" spans="1:8" ht="12.75">
      <c r="A165" s="3">
        <v>164</v>
      </c>
      <c r="B165" s="3" t="s">
        <v>234</v>
      </c>
      <c r="C165" s="3" t="s">
        <v>68</v>
      </c>
      <c r="D165" s="3" t="s">
        <v>31</v>
      </c>
      <c r="E165" s="3">
        <v>10</v>
      </c>
      <c r="F165" s="7">
        <v>1000</v>
      </c>
      <c r="G165" s="3">
        <v>0.52</v>
      </c>
      <c r="H165" s="6">
        <f t="shared" si="6"/>
        <v>520</v>
      </c>
    </row>
    <row r="166" spans="1:8" ht="12.75">
      <c r="A166" s="3">
        <v>165</v>
      </c>
      <c r="B166" s="3" t="s">
        <v>661</v>
      </c>
      <c r="C166" s="3" t="s">
        <v>137</v>
      </c>
      <c r="D166" s="3" t="s">
        <v>554</v>
      </c>
      <c r="E166" s="3" t="s">
        <v>662</v>
      </c>
      <c r="F166" s="3">
        <v>3</v>
      </c>
      <c r="G166" s="3">
        <v>134.05</v>
      </c>
      <c r="H166" s="6">
        <v>402.15</v>
      </c>
    </row>
    <row r="167" spans="1:8" ht="12.75">
      <c r="A167" s="3">
        <v>166</v>
      </c>
      <c r="B167" s="3" t="s">
        <v>235</v>
      </c>
      <c r="C167" s="3" t="s">
        <v>68</v>
      </c>
      <c r="D167" s="3" t="s">
        <v>31</v>
      </c>
      <c r="E167" s="3">
        <v>30</v>
      </c>
      <c r="F167" s="7">
        <v>2000</v>
      </c>
      <c r="G167" s="6">
        <v>0.4</v>
      </c>
      <c r="H167" s="6">
        <f>F167*G167</f>
        <v>800</v>
      </c>
    </row>
    <row r="168" spans="1:8" ht="12.75">
      <c r="A168" s="3">
        <v>167</v>
      </c>
      <c r="B168" s="3" t="s">
        <v>249</v>
      </c>
      <c r="C168" s="3" t="s">
        <v>68</v>
      </c>
      <c r="D168" s="3" t="s">
        <v>250</v>
      </c>
      <c r="E168" s="3">
        <v>50</v>
      </c>
      <c r="F168" s="3">
        <v>400</v>
      </c>
      <c r="G168" s="6">
        <v>0.21</v>
      </c>
      <c r="H168" s="6">
        <f>F168*G168</f>
        <v>84</v>
      </c>
    </row>
    <row r="169" spans="1:8" ht="12.75">
      <c r="A169" s="3">
        <v>168</v>
      </c>
      <c r="B169" s="3" t="s">
        <v>249</v>
      </c>
      <c r="C169" s="3" t="s">
        <v>141</v>
      </c>
      <c r="D169" s="3" t="s">
        <v>269</v>
      </c>
      <c r="E169" s="8">
        <v>6</v>
      </c>
      <c r="F169" s="3">
        <v>400</v>
      </c>
      <c r="G169" s="6">
        <v>1.1</v>
      </c>
      <c r="H169" s="6">
        <f>F169*G169</f>
        <v>440.00000000000006</v>
      </c>
    </row>
    <row r="170" spans="1:8" ht="12.75">
      <c r="A170" s="3">
        <v>169</v>
      </c>
      <c r="B170" s="3" t="s">
        <v>641</v>
      </c>
      <c r="C170" s="3" t="s">
        <v>151</v>
      </c>
      <c r="D170" s="3" t="s">
        <v>642</v>
      </c>
      <c r="E170" s="3">
        <v>1</v>
      </c>
      <c r="F170" s="3">
        <v>50</v>
      </c>
      <c r="G170" s="3">
        <v>1.84</v>
      </c>
      <c r="H170" s="6">
        <v>110.4</v>
      </c>
    </row>
    <row r="171" spans="1:8" ht="12.75">
      <c r="A171" s="3">
        <v>170</v>
      </c>
      <c r="B171" s="3" t="s">
        <v>236</v>
      </c>
      <c r="C171" s="3" t="s">
        <v>68</v>
      </c>
      <c r="D171" s="3"/>
      <c r="E171" s="3">
        <v>60</v>
      </c>
      <c r="F171" s="7">
        <v>1000</v>
      </c>
      <c r="G171" s="6">
        <v>0.2</v>
      </c>
      <c r="H171" s="6">
        <f>F171*G171</f>
        <v>200</v>
      </c>
    </row>
    <row r="172" spans="1:8" ht="12.75">
      <c r="A172" s="3">
        <v>171</v>
      </c>
      <c r="B172" s="3" t="s">
        <v>239</v>
      </c>
      <c r="C172" s="3" t="s">
        <v>137</v>
      </c>
      <c r="D172" s="3" t="s">
        <v>242</v>
      </c>
      <c r="E172" s="3">
        <v>1</v>
      </c>
      <c r="F172" s="3">
        <v>13</v>
      </c>
      <c r="G172" s="3">
        <v>17.25</v>
      </c>
      <c r="H172" s="6">
        <f>F172*G172</f>
        <v>224.25</v>
      </c>
    </row>
    <row r="173" spans="1:8" ht="12.75">
      <c r="A173" s="3">
        <v>172</v>
      </c>
      <c r="B173" s="3" t="s">
        <v>237</v>
      </c>
      <c r="C173" s="3" t="s">
        <v>68</v>
      </c>
      <c r="D173" s="3" t="s">
        <v>196</v>
      </c>
      <c r="E173" s="3">
        <v>40</v>
      </c>
      <c r="F173" s="7">
        <v>1240</v>
      </c>
      <c r="G173" s="3">
        <v>0.11</v>
      </c>
      <c r="H173" s="6">
        <f>F173*G173</f>
        <v>136.4</v>
      </c>
    </row>
    <row r="174" spans="1:8" ht="12.75">
      <c r="A174" s="3">
        <v>173</v>
      </c>
      <c r="B174" s="3" t="s">
        <v>237</v>
      </c>
      <c r="C174" s="3" t="s">
        <v>68</v>
      </c>
      <c r="D174" s="3" t="s">
        <v>372</v>
      </c>
      <c r="E174" s="3">
        <v>40</v>
      </c>
      <c r="F174" s="3">
        <v>400</v>
      </c>
      <c r="G174" s="3">
        <v>0.11</v>
      </c>
      <c r="H174" s="6">
        <f>F174*G174</f>
        <v>44</v>
      </c>
    </row>
    <row r="175" spans="1:8" ht="12.75">
      <c r="A175" s="3">
        <v>174</v>
      </c>
      <c r="B175" s="3" t="s">
        <v>725</v>
      </c>
      <c r="C175" s="3" t="s">
        <v>68</v>
      </c>
      <c r="D175" s="3"/>
      <c r="E175" s="3">
        <v>50</v>
      </c>
      <c r="F175" s="3">
        <v>1000</v>
      </c>
      <c r="G175" s="3">
        <v>0.07</v>
      </c>
      <c r="H175" s="6">
        <f>F175*G175</f>
        <v>70</v>
      </c>
    </row>
    <row r="176" spans="1:8" ht="12.75">
      <c r="A176" s="3">
        <v>175</v>
      </c>
      <c r="B176" s="3" t="s">
        <v>643</v>
      </c>
      <c r="C176" s="3" t="s">
        <v>39</v>
      </c>
      <c r="D176" s="3" t="s">
        <v>120</v>
      </c>
      <c r="E176" s="3">
        <v>1</v>
      </c>
      <c r="F176" s="3">
        <v>50</v>
      </c>
      <c r="G176" s="3">
        <v>0.51</v>
      </c>
      <c r="H176" s="6">
        <v>25.5</v>
      </c>
    </row>
    <row r="177" spans="1:8" ht="12.75">
      <c r="A177" s="3">
        <v>176</v>
      </c>
      <c r="B177" s="3" t="s">
        <v>643</v>
      </c>
      <c r="C177" s="3" t="s">
        <v>39</v>
      </c>
      <c r="D177" s="3" t="s">
        <v>644</v>
      </c>
      <c r="E177" s="3">
        <v>1</v>
      </c>
      <c r="F177" s="3">
        <v>10</v>
      </c>
      <c r="G177" s="3">
        <v>2.87</v>
      </c>
      <c r="H177" s="6">
        <v>28.7</v>
      </c>
    </row>
    <row r="178" spans="1:8" ht="12.75">
      <c r="A178" s="16"/>
      <c r="B178" s="16"/>
      <c r="C178" s="16"/>
      <c r="D178" s="16"/>
      <c r="E178" s="18"/>
      <c r="H178" s="19">
        <f>SUM(H2:H177)</f>
        <v>94242.46999999996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6">
      <selection activeCell="H9" sqref="H9"/>
    </sheetView>
  </sheetViews>
  <sheetFormatPr defaultColWidth="9.00390625" defaultRowHeight="12.75"/>
  <cols>
    <col min="1" max="1" width="3.50390625" style="0" customWidth="1"/>
    <col min="2" max="2" width="34.125" style="0" customWidth="1"/>
    <col min="3" max="3" width="7.125" style="0" customWidth="1"/>
    <col min="4" max="4" width="10.50390625" style="0" customWidth="1"/>
    <col min="5" max="5" width="9.50390625" style="0" customWidth="1"/>
    <col min="6" max="6" width="9.375" style="0" customWidth="1"/>
    <col min="7" max="7" width="10.00390625" style="0" customWidth="1"/>
  </cols>
  <sheetData>
    <row r="1" spans="1:8" ht="52.5">
      <c r="A1" s="3" t="s">
        <v>291</v>
      </c>
      <c r="B1" s="3" t="s">
        <v>284</v>
      </c>
      <c r="C1" s="3" t="s">
        <v>292</v>
      </c>
      <c r="D1" s="4" t="s">
        <v>373</v>
      </c>
      <c r="E1" s="4" t="s">
        <v>374</v>
      </c>
      <c r="F1" s="4" t="s">
        <v>681</v>
      </c>
      <c r="G1" s="4" t="s">
        <v>682</v>
      </c>
      <c r="H1" s="20"/>
    </row>
    <row r="2" spans="1:7" ht="12.75">
      <c r="A2" s="3">
        <v>1</v>
      </c>
      <c r="B2" s="3" t="s">
        <v>379</v>
      </c>
      <c r="C2" s="3" t="s">
        <v>380</v>
      </c>
      <c r="D2" s="3" t="s">
        <v>381</v>
      </c>
      <c r="E2" s="7">
        <v>20000</v>
      </c>
      <c r="F2" s="3">
        <v>1.59</v>
      </c>
      <c r="G2" s="6">
        <f aca="true" t="shared" si="0" ref="G2:G16">E2*F2</f>
        <v>31800</v>
      </c>
    </row>
    <row r="3" spans="1:7" ht="12.75">
      <c r="A3" s="3">
        <v>2</v>
      </c>
      <c r="B3" s="3" t="s">
        <v>379</v>
      </c>
      <c r="C3" s="3" t="s">
        <v>375</v>
      </c>
      <c r="D3" s="3" t="s">
        <v>376</v>
      </c>
      <c r="E3" s="7">
        <v>5000</v>
      </c>
      <c r="F3" s="6">
        <v>1.7</v>
      </c>
      <c r="G3" s="6">
        <f t="shared" si="0"/>
        <v>8500</v>
      </c>
    </row>
    <row r="4" spans="1:7" ht="12.75">
      <c r="A4" s="3">
        <v>3</v>
      </c>
      <c r="B4" s="3" t="s">
        <v>379</v>
      </c>
      <c r="C4" s="3" t="s">
        <v>375</v>
      </c>
      <c r="D4" s="3" t="s">
        <v>71</v>
      </c>
      <c r="E4" s="7">
        <v>20000</v>
      </c>
      <c r="F4" s="3">
        <v>1.72</v>
      </c>
      <c r="G4" s="6">
        <f t="shared" si="0"/>
        <v>34400</v>
      </c>
    </row>
    <row r="5" spans="1:7" ht="12.75">
      <c r="A5" s="3">
        <v>4</v>
      </c>
      <c r="B5" s="3" t="s">
        <v>593</v>
      </c>
      <c r="C5" s="3" t="s">
        <v>680</v>
      </c>
      <c r="D5" s="3" t="s">
        <v>679</v>
      </c>
      <c r="E5" s="7">
        <v>300</v>
      </c>
      <c r="F5" s="3">
        <v>11.97</v>
      </c>
      <c r="G5" s="6">
        <f t="shared" si="0"/>
        <v>3591</v>
      </c>
    </row>
    <row r="6" spans="1:7" ht="12.75">
      <c r="A6" s="3">
        <v>5</v>
      </c>
      <c r="B6" s="3" t="s">
        <v>384</v>
      </c>
      <c r="C6" s="3" t="s">
        <v>375</v>
      </c>
      <c r="D6" s="3" t="s">
        <v>376</v>
      </c>
      <c r="E6" s="7">
        <v>300</v>
      </c>
      <c r="F6" s="6">
        <v>10.3</v>
      </c>
      <c r="G6" s="6">
        <f t="shared" si="0"/>
        <v>3090</v>
      </c>
    </row>
    <row r="7" spans="1:7" ht="12.75">
      <c r="A7" s="3">
        <v>6</v>
      </c>
      <c r="B7" s="3" t="s">
        <v>384</v>
      </c>
      <c r="C7" s="3" t="s">
        <v>375</v>
      </c>
      <c r="D7" s="3" t="s">
        <v>71</v>
      </c>
      <c r="E7" s="7">
        <v>100</v>
      </c>
      <c r="F7" s="6">
        <v>14.88</v>
      </c>
      <c r="G7" s="6">
        <f t="shared" si="0"/>
        <v>1488</v>
      </c>
    </row>
    <row r="8" spans="1:7" ht="12.75">
      <c r="A8" s="3">
        <v>7</v>
      </c>
      <c r="B8" s="3" t="s">
        <v>385</v>
      </c>
      <c r="C8" s="3" t="s">
        <v>375</v>
      </c>
      <c r="D8" s="3" t="s">
        <v>381</v>
      </c>
      <c r="E8" s="7">
        <v>200</v>
      </c>
      <c r="F8" s="3">
        <v>1.72</v>
      </c>
      <c r="G8" s="5">
        <f t="shared" si="0"/>
        <v>344</v>
      </c>
    </row>
    <row r="9" spans="1:7" ht="12.75">
      <c r="A9" s="3">
        <v>8</v>
      </c>
      <c r="B9" s="3" t="s">
        <v>385</v>
      </c>
      <c r="C9" s="3" t="s">
        <v>375</v>
      </c>
      <c r="D9" s="3" t="s">
        <v>376</v>
      </c>
      <c r="E9" s="7">
        <v>100</v>
      </c>
      <c r="F9" s="3">
        <v>1.92</v>
      </c>
      <c r="G9" s="5">
        <f t="shared" si="0"/>
        <v>192</v>
      </c>
    </row>
    <row r="10" spans="1:7" ht="12.75">
      <c r="A10" s="3">
        <v>9</v>
      </c>
      <c r="B10" s="3" t="s">
        <v>385</v>
      </c>
      <c r="C10" s="3" t="s">
        <v>380</v>
      </c>
      <c r="D10" s="3" t="s">
        <v>71</v>
      </c>
      <c r="E10" s="7">
        <v>200</v>
      </c>
      <c r="F10" s="3">
        <v>2.04</v>
      </c>
      <c r="G10" s="5">
        <f t="shared" si="0"/>
        <v>408</v>
      </c>
    </row>
    <row r="11" spans="1:7" ht="12.75">
      <c r="A11" s="3">
        <v>10</v>
      </c>
      <c r="B11" s="12" t="s">
        <v>378</v>
      </c>
      <c r="C11" s="12" t="s">
        <v>375</v>
      </c>
      <c r="D11" s="12" t="s">
        <v>381</v>
      </c>
      <c r="E11" s="13">
        <v>1000</v>
      </c>
      <c r="F11" s="12">
        <v>3.56</v>
      </c>
      <c r="G11" s="6">
        <f t="shared" si="0"/>
        <v>3560</v>
      </c>
    </row>
    <row r="12" spans="1:7" ht="12.75">
      <c r="A12" s="3">
        <v>11</v>
      </c>
      <c r="B12" s="12" t="s">
        <v>389</v>
      </c>
      <c r="C12" s="12" t="s">
        <v>375</v>
      </c>
      <c r="D12" s="12" t="s">
        <v>390</v>
      </c>
      <c r="E12" s="13">
        <v>300</v>
      </c>
      <c r="F12" s="14">
        <v>4.6</v>
      </c>
      <c r="G12" s="14">
        <f t="shared" si="0"/>
        <v>1380</v>
      </c>
    </row>
    <row r="13" spans="1:7" ht="12.75">
      <c r="A13" s="3">
        <v>12</v>
      </c>
      <c r="B13" s="3" t="s">
        <v>377</v>
      </c>
      <c r="C13" s="3" t="s">
        <v>375</v>
      </c>
      <c r="D13" s="3" t="s">
        <v>381</v>
      </c>
      <c r="E13" s="7">
        <v>400</v>
      </c>
      <c r="F13" s="6">
        <v>1.6</v>
      </c>
      <c r="G13" s="6">
        <f t="shared" si="0"/>
        <v>640</v>
      </c>
    </row>
    <row r="14" spans="1:7" ht="12.75">
      <c r="A14" s="3">
        <v>13</v>
      </c>
      <c r="B14" s="3" t="s">
        <v>377</v>
      </c>
      <c r="C14" s="3" t="s">
        <v>375</v>
      </c>
      <c r="D14" s="3" t="s">
        <v>376</v>
      </c>
      <c r="E14" s="7">
        <v>1000</v>
      </c>
      <c r="F14" s="3">
        <v>1.72</v>
      </c>
      <c r="G14" s="6">
        <f t="shared" si="0"/>
        <v>1720</v>
      </c>
    </row>
    <row r="15" spans="1:7" ht="12.75">
      <c r="A15" s="3">
        <v>14</v>
      </c>
      <c r="B15" s="3" t="s">
        <v>377</v>
      </c>
      <c r="C15" s="3" t="s">
        <v>375</v>
      </c>
      <c r="D15" s="3" t="s">
        <v>71</v>
      </c>
      <c r="E15" s="7">
        <v>8000</v>
      </c>
      <c r="F15" s="3">
        <v>1.84</v>
      </c>
      <c r="G15" s="6">
        <f t="shared" si="0"/>
        <v>14720</v>
      </c>
    </row>
    <row r="16" spans="1:7" ht="12.75">
      <c r="A16" s="3">
        <v>15</v>
      </c>
      <c r="B16" s="3" t="s">
        <v>543</v>
      </c>
      <c r="C16" s="3" t="s">
        <v>375</v>
      </c>
      <c r="D16" s="3" t="s">
        <v>71</v>
      </c>
      <c r="E16" s="7">
        <v>20</v>
      </c>
      <c r="F16" s="3">
        <v>28.15</v>
      </c>
      <c r="G16" s="6">
        <f t="shared" si="0"/>
        <v>563</v>
      </c>
    </row>
    <row r="17" spans="1:7" ht="12.75">
      <c r="A17" s="3">
        <v>16</v>
      </c>
      <c r="B17" s="3" t="s">
        <v>391</v>
      </c>
      <c r="C17" s="3" t="s">
        <v>375</v>
      </c>
      <c r="D17" s="3" t="s">
        <v>71</v>
      </c>
      <c r="E17" s="7">
        <v>60</v>
      </c>
      <c r="F17" s="3">
        <v>28.62</v>
      </c>
      <c r="G17" s="6">
        <v>1717.2</v>
      </c>
    </row>
    <row r="18" spans="1:7" ht="12.75">
      <c r="A18" s="3">
        <v>17</v>
      </c>
      <c r="B18" s="3" t="s">
        <v>394</v>
      </c>
      <c r="C18" s="3" t="s">
        <v>375</v>
      </c>
      <c r="D18" s="3" t="s">
        <v>376</v>
      </c>
      <c r="E18" s="3">
        <v>100</v>
      </c>
      <c r="F18" s="3">
        <v>1.63</v>
      </c>
      <c r="G18" s="5">
        <f aca="true" t="shared" si="1" ref="G18:G27">E18*F18</f>
        <v>163</v>
      </c>
    </row>
    <row r="19" spans="1:7" ht="12.75">
      <c r="A19" s="3">
        <v>18</v>
      </c>
      <c r="B19" s="3" t="s">
        <v>394</v>
      </c>
      <c r="C19" s="3" t="s">
        <v>375</v>
      </c>
      <c r="D19" s="3" t="s">
        <v>71</v>
      </c>
      <c r="E19" s="3">
        <v>400</v>
      </c>
      <c r="F19" s="6">
        <v>1.7</v>
      </c>
      <c r="G19" s="6">
        <f t="shared" si="1"/>
        <v>680</v>
      </c>
    </row>
    <row r="20" spans="1:7" ht="12.75">
      <c r="A20" s="3">
        <v>19</v>
      </c>
      <c r="B20" s="3" t="s">
        <v>392</v>
      </c>
      <c r="C20" s="3" t="s">
        <v>375</v>
      </c>
      <c r="D20" s="3" t="s">
        <v>393</v>
      </c>
      <c r="E20" s="7">
        <v>20</v>
      </c>
      <c r="F20" s="3">
        <v>30.11</v>
      </c>
      <c r="G20" s="5">
        <f t="shared" si="1"/>
        <v>602.2</v>
      </c>
    </row>
    <row r="21" spans="1:7" ht="12.75">
      <c r="A21" s="3">
        <v>20</v>
      </c>
      <c r="B21" s="3" t="s">
        <v>383</v>
      </c>
      <c r="C21" s="3" t="s">
        <v>375</v>
      </c>
      <c r="D21" s="3" t="s">
        <v>376</v>
      </c>
      <c r="E21" s="7">
        <v>400</v>
      </c>
      <c r="F21" s="3">
        <v>1.77</v>
      </c>
      <c r="G21" s="5">
        <f t="shared" si="1"/>
        <v>708</v>
      </c>
    </row>
    <row r="22" spans="1:7" ht="12.75">
      <c r="A22" s="3">
        <v>21</v>
      </c>
      <c r="B22" s="3" t="s">
        <v>383</v>
      </c>
      <c r="C22" s="3" t="s">
        <v>375</v>
      </c>
      <c r="D22" s="3" t="s">
        <v>71</v>
      </c>
      <c r="E22" s="7">
        <v>800</v>
      </c>
      <c r="F22" s="3">
        <v>1.89</v>
      </c>
      <c r="G22" s="6">
        <f t="shared" si="1"/>
        <v>1512</v>
      </c>
    </row>
    <row r="23" spans="1:7" ht="12.75">
      <c r="A23" s="3">
        <v>22</v>
      </c>
      <c r="B23" s="3" t="s">
        <v>387</v>
      </c>
      <c r="C23" s="3" t="s">
        <v>375</v>
      </c>
      <c r="D23" s="3" t="s">
        <v>71</v>
      </c>
      <c r="E23" s="7">
        <v>150</v>
      </c>
      <c r="F23" s="3">
        <v>27.48</v>
      </c>
      <c r="G23" s="6">
        <f t="shared" si="1"/>
        <v>4122</v>
      </c>
    </row>
    <row r="24" spans="1:7" ht="12.75">
      <c r="A24" s="12">
        <v>23</v>
      </c>
      <c r="B24" s="3" t="s">
        <v>387</v>
      </c>
      <c r="C24" s="3" t="s">
        <v>375</v>
      </c>
      <c r="D24" s="3" t="s">
        <v>376</v>
      </c>
      <c r="E24" s="7">
        <v>10</v>
      </c>
      <c r="F24" s="3">
        <v>22.67</v>
      </c>
      <c r="G24" s="5">
        <f t="shared" si="1"/>
        <v>226.70000000000002</v>
      </c>
    </row>
    <row r="25" spans="1:7" ht="12.75">
      <c r="A25" s="12">
        <v>24</v>
      </c>
      <c r="B25" s="3" t="s">
        <v>386</v>
      </c>
      <c r="C25" s="3" t="s">
        <v>375</v>
      </c>
      <c r="D25" s="3" t="s">
        <v>71</v>
      </c>
      <c r="E25" s="7">
        <v>50</v>
      </c>
      <c r="F25" s="3">
        <v>21.75</v>
      </c>
      <c r="G25" s="6">
        <f t="shared" si="1"/>
        <v>1087.5</v>
      </c>
    </row>
    <row r="26" spans="1:7" ht="12.75">
      <c r="A26" s="12">
        <v>25</v>
      </c>
      <c r="B26" s="12" t="s">
        <v>382</v>
      </c>
      <c r="C26" s="12" t="s">
        <v>375</v>
      </c>
      <c r="D26" s="12" t="s">
        <v>71</v>
      </c>
      <c r="E26" s="7">
        <v>15000</v>
      </c>
      <c r="F26" s="12">
        <v>1.92</v>
      </c>
      <c r="G26" s="14">
        <f t="shared" si="1"/>
        <v>28800</v>
      </c>
    </row>
    <row r="27" spans="1:7" ht="12.75">
      <c r="A27" s="3">
        <v>26</v>
      </c>
      <c r="B27" s="3" t="s">
        <v>666</v>
      </c>
      <c r="C27" s="3" t="s">
        <v>375</v>
      </c>
      <c r="D27" s="3" t="s">
        <v>71</v>
      </c>
      <c r="E27" s="7">
        <v>3000</v>
      </c>
      <c r="F27" s="3">
        <v>1.95</v>
      </c>
      <c r="G27" s="6">
        <f t="shared" si="1"/>
        <v>5850</v>
      </c>
    </row>
    <row r="28" spans="6:7" ht="12.75">
      <c r="F28" t="s">
        <v>395</v>
      </c>
      <c r="G28" s="17">
        <f>SUM(G3:G27)</f>
        <v>120064.59999999999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X</cp:lastModifiedBy>
  <cp:lastPrinted>2014-01-15T09:22:05Z</cp:lastPrinted>
  <dcterms:created xsi:type="dcterms:W3CDTF">2005-06-09T07:11:05Z</dcterms:created>
  <dcterms:modified xsi:type="dcterms:W3CDTF">2014-01-17T08:27:18Z</dcterms:modified>
  <cp:category/>
  <cp:version/>
  <cp:contentType/>
  <cp:contentStatus/>
</cp:coreProperties>
</file>